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420503B9-363E-429E-B798-F3C150DA0285}" xr6:coauthVersionLast="47" xr6:coauthVersionMax="47" xr10:uidLastSave="{00000000-0000-0000-0000-000000000000}"/>
  <bookViews>
    <workbookView xWindow="-120" yWindow="-120" windowWidth="29040" windowHeight="15720" xr2:uid="{00000000-000D-0000-FFFF-FFFF00000000}"/>
  </bookViews>
  <sheets>
    <sheet name="Índice" sheetId="20" r:id="rId1"/>
    <sheet name="Contents" sheetId="21" r:id="rId2"/>
    <sheet name="Nota_Note" sheetId="5" r:id="rId3"/>
    <sheet name="III_04_01" sheetId="6" r:id="rId4"/>
    <sheet name="III_04_02" sheetId="7" r:id="rId5"/>
    <sheet name="III_04_03" sheetId="8" r:id="rId6"/>
    <sheet name="III_04_04_Norte" sheetId="9" r:id="rId7"/>
    <sheet name="III_04_04_Centro" sheetId="10" r:id="rId8"/>
    <sheet name="III_04_04_OVT" sheetId="11" r:id="rId9"/>
    <sheet name="III_04_04_Grande_Lisboa" sheetId="12" r:id="rId10"/>
    <sheet name="III_04_04_Península_Setúbal" sheetId="13" r:id="rId11"/>
    <sheet name="III_04_04_Alentejo" sheetId="14" r:id="rId12"/>
    <sheet name="III_04_04_Algarve" sheetId="15" r:id="rId13"/>
    <sheet name="III_04_04_RAA" sheetId="16" r:id="rId14"/>
    <sheet name="III_04_04_RAM" sheetId="17" r:id="rId15"/>
    <sheet name="III_04_05" sheetId="18" r:id="rId16"/>
    <sheet name="Conceitos_Concepts" sheetId="2" r:id="rId17"/>
    <sheet name="Sinais_Signs" sheetId="3" r:id="rId18"/>
    <sheet name="Siglas_Acronyms" sheetId="4" r:id="rId19"/>
    <sheet name="Nomenclaturas" sheetId="19" r:id="rId20"/>
  </sheets>
  <externalReferences>
    <externalReference r:id="rId21"/>
    <externalReference r:id="rId22"/>
    <externalReference r:id="rId23"/>
    <externalReference r:id="rId24"/>
    <externalReference r:id="rId25"/>
  </externalReferences>
  <definedNames>
    <definedName name="\\" localSheetId="3">#REF!</definedName>
    <definedName name="\\" localSheetId="4">#REF!</definedName>
    <definedName name="\\" localSheetId="5">#REF!</definedName>
    <definedName name="\\" localSheetId="11">#REF!</definedName>
    <definedName name="\\" localSheetId="12">#REF!</definedName>
    <definedName name="\\" localSheetId="7">#REF!</definedName>
    <definedName name="\\" localSheetId="9">#REF!</definedName>
    <definedName name="\\" localSheetId="6">#REF!</definedName>
    <definedName name="\\" localSheetId="8">#REF!</definedName>
    <definedName name="\\" localSheetId="10">#REF!</definedName>
    <definedName name="\\" localSheetId="13">#REF!</definedName>
    <definedName name="\\" localSheetId="14">#REF!</definedName>
    <definedName name="\\" localSheetId="15">#REF!</definedName>
    <definedName name="\\">#REF!</definedName>
    <definedName name="\a">#N/A</definedName>
    <definedName name="___r61_Ind_4_05_04_ZEu_E" localSheetId="3">#REF!</definedName>
    <definedName name="___r61_Ind_4_05_04_ZEu_E" localSheetId="4">#REF!</definedName>
    <definedName name="___r61_Ind_4_05_04_ZEu_E" localSheetId="5">#REF!</definedName>
    <definedName name="___r61_Ind_4_05_04_ZEu_E" localSheetId="11">#REF!</definedName>
    <definedName name="___r61_Ind_4_05_04_ZEu_E" localSheetId="12">#REF!</definedName>
    <definedName name="___r61_Ind_4_05_04_ZEu_E" localSheetId="7">#REF!</definedName>
    <definedName name="___r61_Ind_4_05_04_ZEu_E" localSheetId="9">#REF!</definedName>
    <definedName name="___r61_Ind_4_05_04_ZEu_E" localSheetId="6">#REF!</definedName>
    <definedName name="___r61_Ind_4_05_04_ZEu_E" localSheetId="8">#REF!</definedName>
    <definedName name="___r61_Ind_4_05_04_ZEu_E" localSheetId="10">#REF!</definedName>
    <definedName name="___r61_Ind_4_05_04_ZEu_E" localSheetId="13">#REF!</definedName>
    <definedName name="___r61_Ind_4_05_04_ZEu_E" localSheetId="14">#REF!</definedName>
    <definedName name="___r61_Ind_4_05_04_ZEu_E" localSheetId="15">#REF!</definedName>
    <definedName name="___r61_Ind_4_05_04_ZEu_E">#REF!</definedName>
    <definedName name="__60_Ind_4_01_00_INT_I" localSheetId="3">#REF!</definedName>
    <definedName name="__60_Ind_4_01_00_INT_I" localSheetId="4">#REF!</definedName>
    <definedName name="__60_Ind_4_01_00_INT_I" localSheetId="5">#REF!</definedName>
    <definedName name="__60_Ind_4_01_00_INT_I" localSheetId="11">#REF!</definedName>
    <definedName name="__60_Ind_4_01_00_INT_I" localSheetId="12">#REF!</definedName>
    <definedName name="__60_Ind_4_01_00_INT_I" localSheetId="7">#REF!</definedName>
    <definedName name="__60_Ind_4_01_00_INT_I" localSheetId="9">#REF!</definedName>
    <definedName name="__60_Ind_4_01_00_INT_I" localSheetId="6">#REF!</definedName>
    <definedName name="__60_Ind_4_01_00_INT_I" localSheetId="8">#REF!</definedName>
    <definedName name="__60_Ind_4_01_00_INT_I" localSheetId="10">#REF!</definedName>
    <definedName name="__60_Ind_4_01_00_INT_I" localSheetId="13">#REF!</definedName>
    <definedName name="__60_Ind_4_01_00_INT_I" localSheetId="14">#REF!</definedName>
    <definedName name="__60_Ind_4_01_00_INT_I" localSheetId="15">#REF!</definedName>
    <definedName name="__60_Ind_4_01_00_INT_I">#REF!</definedName>
    <definedName name="__60_Ind_4_06_05_INT_E" localSheetId="3">#REF!</definedName>
    <definedName name="__60_Ind_4_06_05_INT_E" localSheetId="4">#REF!</definedName>
    <definedName name="__60_Ind_4_06_05_INT_E" localSheetId="5">#REF!</definedName>
    <definedName name="__60_Ind_4_06_05_INT_E" localSheetId="11">#REF!</definedName>
    <definedName name="__60_Ind_4_06_05_INT_E" localSheetId="12">#REF!</definedName>
    <definedName name="__60_Ind_4_06_05_INT_E" localSheetId="7">#REF!</definedName>
    <definedName name="__60_Ind_4_06_05_INT_E" localSheetId="9">#REF!</definedName>
    <definedName name="__60_Ind_4_06_05_INT_E" localSheetId="6">#REF!</definedName>
    <definedName name="__60_Ind_4_06_05_INT_E" localSheetId="8">#REF!</definedName>
    <definedName name="__60_Ind_4_06_05_INT_E" localSheetId="10">#REF!</definedName>
    <definedName name="__60_Ind_4_06_05_INT_E" localSheetId="13">#REF!</definedName>
    <definedName name="__60_Ind_4_06_05_INT_E" localSheetId="14">#REF!</definedName>
    <definedName name="__60_Ind_4_06_05_INT_E" localSheetId="15">#REF!</definedName>
    <definedName name="__60_Ind_4_06_05_INT_E">#REF!</definedName>
    <definedName name="__60_Ind_4_06_05_INT_I" localSheetId="3">#REF!</definedName>
    <definedName name="__60_Ind_4_06_05_INT_I" localSheetId="4">#REF!</definedName>
    <definedName name="__60_Ind_4_06_05_INT_I" localSheetId="5">#REF!</definedName>
    <definedName name="__60_Ind_4_06_05_INT_I" localSheetId="11">#REF!</definedName>
    <definedName name="__60_Ind_4_06_05_INT_I" localSheetId="12">#REF!</definedName>
    <definedName name="__60_Ind_4_06_05_INT_I" localSheetId="7">#REF!</definedName>
    <definedName name="__60_Ind_4_06_05_INT_I" localSheetId="9">#REF!</definedName>
    <definedName name="__60_Ind_4_06_05_INT_I" localSheetId="6">#REF!</definedName>
    <definedName name="__60_Ind_4_06_05_INT_I" localSheetId="8">#REF!</definedName>
    <definedName name="__60_Ind_4_06_05_INT_I" localSheetId="10">#REF!</definedName>
    <definedName name="__60_Ind_4_06_05_INT_I" localSheetId="13">#REF!</definedName>
    <definedName name="__60_Ind_4_06_05_INT_I" localSheetId="14">#REF!</definedName>
    <definedName name="__60_Ind_4_06_05_INT_I" localSheetId="15">#REF!</definedName>
    <definedName name="__60_Ind_4_06_05_INT_I">#REF!</definedName>
    <definedName name="__61_Ind_4_0201_ZEu_E" localSheetId="3">#REF!</definedName>
    <definedName name="__61_Ind_4_0201_ZEu_E" localSheetId="4">#REF!</definedName>
    <definedName name="__61_Ind_4_0201_ZEu_E" localSheetId="5">#REF!</definedName>
    <definedName name="__61_Ind_4_0201_ZEu_E" localSheetId="11">#REF!</definedName>
    <definedName name="__61_Ind_4_0201_ZEu_E" localSheetId="12">#REF!</definedName>
    <definedName name="__61_Ind_4_0201_ZEu_E" localSheetId="7">#REF!</definedName>
    <definedName name="__61_Ind_4_0201_ZEu_E" localSheetId="9">#REF!</definedName>
    <definedName name="__61_Ind_4_0201_ZEu_E" localSheetId="6">#REF!</definedName>
    <definedName name="__61_Ind_4_0201_ZEu_E" localSheetId="8">#REF!</definedName>
    <definedName name="__61_Ind_4_0201_ZEu_E" localSheetId="10">#REF!</definedName>
    <definedName name="__61_Ind_4_0201_ZEu_E" localSheetId="13">#REF!</definedName>
    <definedName name="__61_Ind_4_0201_ZEu_E" localSheetId="14">#REF!</definedName>
    <definedName name="__61_Ind_4_0201_ZEu_E" localSheetId="15">#REF!</definedName>
    <definedName name="__61_Ind_4_0201_ZEu_E">#REF!</definedName>
    <definedName name="_1_13000000" localSheetId="3">#REF!</definedName>
    <definedName name="_1_13000000" localSheetId="4">#REF!</definedName>
    <definedName name="_1_13000000" localSheetId="5">#REF!</definedName>
    <definedName name="_1_13000000" localSheetId="11">#REF!</definedName>
    <definedName name="_1_13000000" localSheetId="12">#REF!</definedName>
    <definedName name="_1_13000000" localSheetId="7">#REF!</definedName>
    <definedName name="_1_13000000" localSheetId="9">#REF!</definedName>
    <definedName name="_1_13000000" localSheetId="6">#REF!</definedName>
    <definedName name="_1_13000000" localSheetId="8">#REF!</definedName>
    <definedName name="_1_13000000" localSheetId="10">#REF!</definedName>
    <definedName name="_1_13000000" localSheetId="13">#REF!</definedName>
    <definedName name="_1_13000000" localSheetId="14">#REF!</definedName>
    <definedName name="_1_13000000" localSheetId="15">#REF!</definedName>
    <definedName name="_1_13000000">#REF!</definedName>
    <definedName name="_13000000" localSheetId="3">#REF!</definedName>
    <definedName name="_13000000" localSheetId="4">#REF!</definedName>
    <definedName name="_13000000" localSheetId="5">#REF!</definedName>
    <definedName name="_13000000" localSheetId="11">#REF!</definedName>
    <definedName name="_13000000" localSheetId="12">#REF!</definedName>
    <definedName name="_13000000" localSheetId="7">#REF!</definedName>
    <definedName name="_13000000" localSheetId="9">#REF!</definedName>
    <definedName name="_13000000" localSheetId="6">#REF!</definedName>
    <definedName name="_13000000" localSheetId="8">#REF!</definedName>
    <definedName name="_13000000" localSheetId="10">#REF!</definedName>
    <definedName name="_13000000" localSheetId="13">#REF!</definedName>
    <definedName name="_13000000" localSheetId="14">#REF!</definedName>
    <definedName name="_13000000" localSheetId="15">#REF!</definedName>
    <definedName name="_13000000">#REF!</definedName>
    <definedName name="_3_60_Ind_4_01_00_INT_I" localSheetId="3">#REF!</definedName>
    <definedName name="_3_60_Ind_4_01_00_INT_I" localSheetId="4">#REF!</definedName>
    <definedName name="_3_60_Ind_4_01_00_INT_I" localSheetId="5">#REF!</definedName>
    <definedName name="_3_60_Ind_4_01_00_INT_I" localSheetId="11">#REF!</definedName>
    <definedName name="_3_60_Ind_4_01_00_INT_I" localSheetId="12">#REF!</definedName>
    <definedName name="_3_60_Ind_4_01_00_INT_I" localSheetId="7">#REF!</definedName>
    <definedName name="_3_60_Ind_4_01_00_INT_I" localSheetId="9">#REF!</definedName>
    <definedName name="_3_60_Ind_4_01_00_INT_I" localSheetId="6">#REF!</definedName>
    <definedName name="_3_60_Ind_4_01_00_INT_I" localSheetId="8">#REF!</definedName>
    <definedName name="_3_60_Ind_4_01_00_INT_I" localSheetId="10">#REF!</definedName>
    <definedName name="_3_60_Ind_4_01_00_INT_I" localSheetId="13">#REF!</definedName>
    <definedName name="_3_60_Ind_4_01_00_INT_I" localSheetId="14">#REF!</definedName>
    <definedName name="_3_60_Ind_4_01_00_INT_I" localSheetId="15">#REF!</definedName>
    <definedName name="_3_60_Ind_4_01_00_INT_I">#REF!</definedName>
    <definedName name="_5_60_Ind_4_06_05_INT_E" localSheetId="3">#REF!</definedName>
    <definedName name="_5_60_Ind_4_06_05_INT_E" localSheetId="4">#REF!</definedName>
    <definedName name="_5_60_Ind_4_06_05_INT_E" localSheetId="5">#REF!</definedName>
    <definedName name="_5_60_Ind_4_06_05_INT_E" localSheetId="11">#REF!</definedName>
    <definedName name="_5_60_Ind_4_06_05_INT_E" localSheetId="12">#REF!</definedName>
    <definedName name="_5_60_Ind_4_06_05_INT_E" localSheetId="7">#REF!</definedName>
    <definedName name="_5_60_Ind_4_06_05_INT_E" localSheetId="9">#REF!</definedName>
    <definedName name="_5_60_Ind_4_06_05_INT_E" localSheetId="6">#REF!</definedName>
    <definedName name="_5_60_Ind_4_06_05_INT_E" localSheetId="8">#REF!</definedName>
    <definedName name="_5_60_Ind_4_06_05_INT_E" localSheetId="10">#REF!</definedName>
    <definedName name="_5_60_Ind_4_06_05_INT_E" localSheetId="13">#REF!</definedName>
    <definedName name="_5_60_Ind_4_06_05_INT_E" localSheetId="14">#REF!</definedName>
    <definedName name="_5_60_Ind_4_06_05_INT_E" localSheetId="15">#REF!</definedName>
    <definedName name="_5_60_Ind_4_06_05_INT_E">#REF!</definedName>
    <definedName name="_7_60_Ind_4_06_05_INT_I" localSheetId="3">#REF!</definedName>
    <definedName name="_7_60_Ind_4_06_05_INT_I" localSheetId="4">#REF!</definedName>
    <definedName name="_7_60_Ind_4_06_05_INT_I" localSheetId="5">#REF!</definedName>
    <definedName name="_7_60_Ind_4_06_05_INT_I" localSheetId="11">#REF!</definedName>
    <definedName name="_7_60_Ind_4_06_05_INT_I" localSheetId="12">#REF!</definedName>
    <definedName name="_7_60_Ind_4_06_05_INT_I" localSheetId="7">#REF!</definedName>
    <definedName name="_7_60_Ind_4_06_05_INT_I" localSheetId="9">#REF!</definedName>
    <definedName name="_7_60_Ind_4_06_05_INT_I" localSheetId="6">#REF!</definedName>
    <definedName name="_7_60_Ind_4_06_05_INT_I" localSheetId="8">#REF!</definedName>
    <definedName name="_7_60_Ind_4_06_05_INT_I" localSheetId="10">#REF!</definedName>
    <definedName name="_7_60_Ind_4_06_05_INT_I" localSheetId="13">#REF!</definedName>
    <definedName name="_7_60_Ind_4_06_05_INT_I" localSheetId="14">#REF!</definedName>
    <definedName name="_7_60_Ind_4_06_05_INT_I" localSheetId="15">#REF!</definedName>
    <definedName name="_7_60_Ind_4_06_05_INT_I">#REF!</definedName>
    <definedName name="_9_61_Ind_4_0201_ZEu_E" localSheetId="3">#REF!</definedName>
    <definedName name="_9_61_Ind_4_0201_ZEu_E" localSheetId="4">#REF!</definedName>
    <definedName name="_9_61_Ind_4_0201_ZEu_E" localSheetId="5">#REF!</definedName>
    <definedName name="_9_61_Ind_4_0201_ZEu_E" localSheetId="11">#REF!</definedName>
    <definedName name="_9_61_Ind_4_0201_ZEu_E" localSheetId="12">#REF!</definedName>
    <definedName name="_9_61_Ind_4_0201_ZEu_E" localSheetId="7">#REF!</definedName>
    <definedName name="_9_61_Ind_4_0201_ZEu_E" localSheetId="9">#REF!</definedName>
    <definedName name="_9_61_Ind_4_0201_ZEu_E" localSheetId="6">#REF!</definedName>
    <definedName name="_9_61_Ind_4_0201_ZEu_E" localSheetId="8">#REF!</definedName>
    <definedName name="_9_61_Ind_4_0201_ZEu_E" localSheetId="10">#REF!</definedName>
    <definedName name="_9_61_Ind_4_0201_ZEu_E" localSheetId="13">#REF!</definedName>
    <definedName name="_9_61_Ind_4_0201_ZEu_E" localSheetId="14">#REF!</definedName>
    <definedName name="_9_61_Ind_4_0201_ZEu_E" localSheetId="15">#REF!</definedName>
    <definedName name="_9_61_Ind_4_0201_ZEu_E">#REF!</definedName>
    <definedName name="_93">#N/A</definedName>
    <definedName name="_aa4" localSheetId="3">#REF!</definedName>
    <definedName name="_aa4" localSheetId="4">#REF!</definedName>
    <definedName name="_aa4" localSheetId="5">#REF!</definedName>
    <definedName name="_aa4" localSheetId="11">#REF!</definedName>
    <definedName name="_aa4" localSheetId="12">#REF!</definedName>
    <definedName name="_aa4" localSheetId="7">#REF!</definedName>
    <definedName name="_aa4" localSheetId="9">#REF!</definedName>
    <definedName name="_aa4" localSheetId="6">#REF!</definedName>
    <definedName name="_aa4" localSheetId="8">#REF!</definedName>
    <definedName name="_aa4" localSheetId="10">#REF!</definedName>
    <definedName name="_aa4" localSheetId="13">#REF!</definedName>
    <definedName name="_aa4" localSheetId="14">#REF!</definedName>
    <definedName name="_aa4" localSheetId="15">#REF!</definedName>
    <definedName name="_aa4">#REF!</definedName>
    <definedName name="_xlnm._FilterDatabase" localSheetId="4" hidden="1">III_04_02!$A$2:$H$211</definedName>
    <definedName name="_xlnm._FilterDatabase" localSheetId="15" hidden="1">III_04_05!$A$6:$M$362</definedName>
    <definedName name="_GoBack" localSheetId="2">Nota_Note!#REF!</definedName>
    <definedName name="_PIB93" localSheetId="3">#REF!</definedName>
    <definedName name="_PIB93" localSheetId="4">#REF!</definedName>
    <definedName name="_PIB93" localSheetId="5">#REF!</definedName>
    <definedName name="_PIB93" localSheetId="11">#REF!</definedName>
    <definedName name="_PIB93" localSheetId="12">#REF!</definedName>
    <definedName name="_PIB93" localSheetId="7">#REF!</definedName>
    <definedName name="_PIB93" localSheetId="9">#REF!</definedName>
    <definedName name="_PIB93" localSheetId="6">#REF!</definedName>
    <definedName name="_PIB93" localSheetId="8">#REF!</definedName>
    <definedName name="_PIB93" localSheetId="10">#REF!</definedName>
    <definedName name="_PIB93" localSheetId="13">#REF!</definedName>
    <definedName name="_PIB93" localSheetId="14">#REF!</definedName>
    <definedName name="_PIB93" localSheetId="15">#REF!</definedName>
    <definedName name="_PIB93">#REF!</definedName>
    <definedName name="_r61_Ind_4_05_04_ZEu_E" localSheetId="3">#REF!</definedName>
    <definedName name="_r61_Ind_4_05_04_ZEu_E" localSheetId="4">#REF!</definedName>
    <definedName name="_r61_Ind_4_05_04_ZEu_E" localSheetId="5">#REF!</definedName>
    <definedName name="_r61_Ind_4_05_04_ZEu_E" localSheetId="11">#REF!</definedName>
    <definedName name="_r61_Ind_4_05_04_ZEu_E" localSheetId="12">#REF!</definedName>
    <definedName name="_r61_Ind_4_05_04_ZEu_E" localSheetId="7">#REF!</definedName>
    <definedName name="_r61_Ind_4_05_04_ZEu_E" localSheetId="9">#REF!</definedName>
    <definedName name="_r61_Ind_4_05_04_ZEu_E" localSheetId="6">#REF!</definedName>
    <definedName name="_r61_Ind_4_05_04_ZEu_E" localSheetId="8">#REF!</definedName>
    <definedName name="_r61_Ind_4_05_04_ZEu_E" localSheetId="10">#REF!</definedName>
    <definedName name="_r61_Ind_4_05_04_ZEu_E" localSheetId="13">#REF!</definedName>
    <definedName name="_r61_Ind_4_05_04_ZEu_E" localSheetId="14">#REF!</definedName>
    <definedName name="_r61_Ind_4_05_04_ZEu_E" localSheetId="15">#REF!</definedName>
    <definedName name="_r61_Ind_4_05_04_ZEu_E">#REF!</definedName>
    <definedName name="a" localSheetId="16">#REF!</definedName>
    <definedName name="a" localSheetId="3">#REF!</definedName>
    <definedName name="a" localSheetId="4">#REF!</definedName>
    <definedName name="a" localSheetId="5">#REF!</definedName>
    <definedName name="a" localSheetId="11">#REF!</definedName>
    <definedName name="a" localSheetId="12">#REF!</definedName>
    <definedName name="a" localSheetId="7">#REF!</definedName>
    <definedName name="a" localSheetId="9">#REF!</definedName>
    <definedName name="a" localSheetId="6">#REF!</definedName>
    <definedName name="a" localSheetId="8">#REF!</definedName>
    <definedName name="a" localSheetId="10">#REF!</definedName>
    <definedName name="a" localSheetId="13">#REF!</definedName>
    <definedName name="a" localSheetId="14">#REF!</definedName>
    <definedName name="a" localSheetId="15">#REF!</definedName>
    <definedName name="a" localSheetId="19">#REF!</definedName>
    <definedName name="a" localSheetId="2">#REF!</definedName>
    <definedName name="a">#REF!</definedName>
    <definedName name="aa" localSheetId="16">#REF!</definedName>
    <definedName name="aa" localSheetId="3">#REF!</definedName>
    <definedName name="aa" localSheetId="4">#REF!</definedName>
    <definedName name="aa" localSheetId="5">#REF!</definedName>
    <definedName name="aa" localSheetId="11">#REF!</definedName>
    <definedName name="aa" localSheetId="12">#REF!</definedName>
    <definedName name="aa" localSheetId="7">#REF!</definedName>
    <definedName name="aa" localSheetId="9">#REF!</definedName>
    <definedName name="aa" localSheetId="6">#REF!</definedName>
    <definedName name="aa" localSheetId="8">#REF!</definedName>
    <definedName name="aa" localSheetId="10">#REF!</definedName>
    <definedName name="aa" localSheetId="13">#REF!</definedName>
    <definedName name="aa" localSheetId="14">#REF!</definedName>
    <definedName name="aa" localSheetId="15">#REF!</definedName>
    <definedName name="aa" localSheetId="19">#REF!</definedName>
    <definedName name="aa" localSheetId="2">#REF!</definedName>
    <definedName name="aa">#REF!</definedName>
    <definedName name="AAA" localSheetId="3">#REF!</definedName>
    <definedName name="AAA" localSheetId="4">#REF!</definedName>
    <definedName name="AAA" localSheetId="5">#REF!</definedName>
    <definedName name="AAA" localSheetId="11">#REF!</definedName>
    <definedName name="AAA" localSheetId="12">#REF!</definedName>
    <definedName name="AAA" localSheetId="7">#REF!</definedName>
    <definedName name="AAA" localSheetId="9">#REF!</definedName>
    <definedName name="AAA" localSheetId="6">#REF!</definedName>
    <definedName name="AAA" localSheetId="8">#REF!</definedName>
    <definedName name="AAA" localSheetId="10">#REF!</definedName>
    <definedName name="AAA" localSheetId="13">#REF!</definedName>
    <definedName name="AAA" localSheetId="14">#REF!</definedName>
    <definedName name="AAA" localSheetId="15">#REF!</definedName>
    <definedName name="AAA">#REF!</definedName>
    <definedName name="AAAA" localSheetId="3">#REF!</definedName>
    <definedName name="AAAA" localSheetId="4">#REF!</definedName>
    <definedName name="AAAA" localSheetId="5">#REF!</definedName>
    <definedName name="AAAA" localSheetId="11">#REF!</definedName>
    <definedName name="AAAA" localSheetId="12">#REF!</definedName>
    <definedName name="AAAA" localSheetId="7">#REF!</definedName>
    <definedName name="AAAA" localSheetId="9">#REF!</definedName>
    <definedName name="AAAA" localSheetId="6">#REF!</definedName>
    <definedName name="AAAA" localSheetId="8">#REF!</definedName>
    <definedName name="AAAA" localSheetId="10">#REF!</definedName>
    <definedName name="AAAA" localSheetId="13">#REF!</definedName>
    <definedName name="AAAA" localSheetId="14">#REF!</definedName>
    <definedName name="AAAA" localSheetId="15">#REF!</definedName>
    <definedName name="AAAA">#REF!</definedName>
    <definedName name="aaaaa" localSheetId="3">#REF!</definedName>
    <definedName name="aaaaa" localSheetId="4">#REF!</definedName>
    <definedName name="aaaaa" localSheetId="5">#REF!</definedName>
    <definedName name="aaaaa" localSheetId="11">#REF!</definedName>
    <definedName name="aaaaa" localSheetId="12">#REF!</definedName>
    <definedName name="aaaaa" localSheetId="7">#REF!</definedName>
    <definedName name="aaaaa" localSheetId="9">#REF!</definedName>
    <definedName name="aaaaa" localSheetId="6">#REF!</definedName>
    <definedName name="aaaaa" localSheetId="8">#REF!</definedName>
    <definedName name="aaaaa" localSheetId="10">#REF!</definedName>
    <definedName name="aaaaa" localSheetId="13">#REF!</definedName>
    <definedName name="aaaaa" localSheetId="14">#REF!</definedName>
    <definedName name="aaaaa" localSheetId="15">#REF!</definedName>
    <definedName name="aaaaa">'[1]61q_Ind_4_05_04_ZEu_I'!$A$1:$AG$118</definedName>
    <definedName name="aaaaaaaaaaa" localSheetId="3">#REF!</definedName>
    <definedName name="aaaaaaaaaaa" localSheetId="4">#REF!</definedName>
    <definedName name="aaaaaaaaaaa" localSheetId="5">#REF!</definedName>
    <definedName name="aaaaaaaaaaa" localSheetId="11">#REF!</definedName>
    <definedName name="aaaaaaaaaaa" localSheetId="12">#REF!</definedName>
    <definedName name="aaaaaaaaaaa" localSheetId="7">#REF!</definedName>
    <definedName name="aaaaaaaaaaa" localSheetId="9">#REF!</definedName>
    <definedName name="aaaaaaaaaaa" localSheetId="6">#REF!</definedName>
    <definedName name="aaaaaaaaaaa" localSheetId="8">#REF!</definedName>
    <definedName name="aaaaaaaaaaa" localSheetId="10">#REF!</definedName>
    <definedName name="aaaaaaaaaaa" localSheetId="13">#REF!</definedName>
    <definedName name="aaaaaaaaaaa" localSheetId="14">#REF!</definedName>
    <definedName name="aaaaaaaaaaa" localSheetId="15">#REF!</definedName>
    <definedName name="aaaaaaaaaaa" localSheetId="19">#REF!</definedName>
    <definedName name="aaaaaaaaaaa" localSheetId="2">#REF!</definedName>
    <definedName name="aaaaaaaaaaa">#REF!</definedName>
    <definedName name="aaaaaaaaaaaa" localSheetId="3">#REF!</definedName>
    <definedName name="aaaaaaaaaaaa" localSheetId="4">#REF!</definedName>
    <definedName name="aaaaaaaaaaaa" localSheetId="5">#REF!</definedName>
    <definedName name="aaaaaaaaaaaa" localSheetId="11">#REF!</definedName>
    <definedName name="aaaaaaaaaaaa" localSheetId="12">#REF!</definedName>
    <definedName name="aaaaaaaaaaaa" localSheetId="7">#REF!</definedName>
    <definedName name="aaaaaaaaaaaa" localSheetId="9">#REF!</definedName>
    <definedName name="aaaaaaaaaaaa" localSheetId="6">#REF!</definedName>
    <definedName name="aaaaaaaaaaaa" localSheetId="8">#REF!</definedName>
    <definedName name="aaaaaaaaaaaa" localSheetId="10">#REF!</definedName>
    <definedName name="aaaaaaaaaaaa" localSheetId="13">#REF!</definedName>
    <definedName name="aaaaaaaaaaaa" localSheetId="14">#REF!</definedName>
    <definedName name="aaaaaaaaaaaa" localSheetId="15">#REF!</definedName>
    <definedName name="aaaaaaaaaaaa" localSheetId="19">#REF!</definedName>
    <definedName name="aaaaaaaaaaaa" localSheetId="2">#REF!</definedName>
    <definedName name="aaaaaaaaaaaa">#REF!</definedName>
    <definedName name="abcdefg" localSheetId="3">#REF!</definedName>
    <definedName name="abcdefg" localSheetId="4">#REF!</definedName>
    <definedName name="abcdefg" localSheetId="5">#REF!</definedName>
    <definedName name="abcdefg" localSheetId="11">#REF!</definedName>
    <definedName name="abcdefg" localSheetId="12">#REF!</definedName>
    <definedName name="abcdefg" localSheetId="7">#REF!</definedName>
    <definedName name="abcdefg" localSheetId="9">#REF!</definedName>
    <definedName name="abcdefg" localSheetId="6">#REF!</definedName>
    <definedName name="abcdefg" localSheetId="8">#REF!</definedName>
    <definedName name="abcdefg" localSheetId="10">#REF!</definedName>
    <definedName name="abcdefg" localSheetId="13">#REF!</definedName>
    <definedName name="abcdefg" localSheetId="14">#REF!</definedName>
    <definedName name="abcdefg" localSheetId="15">#REF!</definedName>
    <definedName name="abcdefg" localSheetId="19">#REF!</definedName>
    <definedName name="abcdefg" localSheetId="2">#REF!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11">#REF!</definedName>
    <definedName name="ABCDEFGHIJKLMNOP" localSheetId="12">#REF!</definedName>
    <definedName name="ABCDEFGHIJKLMNOP" localSheetId="7">#REF!</definedName>
    <definedName name="ABCDEFGHIJKLMNOP" localSheetId="9">#REF!</definedName>
    <definedName name="ABCDEFGHIJKLMNOP" localSheetId="6">#REF!</definedName>
    <definedName name="ABCDEFGHIJKLMNOP" localSheetId="8">#REF!</definedName>
    <definedName name="ABCDEFGHIJKLMNOP" localSheetId="10">#REF!</definedName>
    <definedName name="ABCDEFGHIJKLMNOP" localSheetId="13">#REF!</definedName>
    <definedName name="ABCDEFGHIJKLMNOP" localSheetId="14">#REF!</definedName>
    <definedName name="ABCDEFGHIJKLMNOP" localSheetId="15">#REF!</definedName>
    <definedName name="ABCDEFGHIJKLMNOP" localSheetId="19">#REF!</definedName>
    <definedName name="ABCDEFGHIJKLMNOP" localSheetId="2">#REF!</definedName>
    <definedName name="ABCDEFGHIJKLMNOP">#REF!</definedName>
    <definedName name="ALTA_TEC_FLUXO_1" localSheetId="3">#REF!</definedName>
    <definedName name="ALTA_TEC_FLUXO_1" localSheetId="4">#REF!</definedName>
    <definedName name="ALTA_TEC_FLUXO_1" localSheetId="5">#REF!</definedName>
    <definedName name="ALTA_TEC_FLUXO_1" localSheetId="11">#REF!</definedName>
    <definedName name="ALTA_TEC_FLUXO_1" localSheetId="12">#REF!</definedName>
    <definedName name="ALTA_TEC_FLUXO_1" localSheetId="7">#REF!</definedName>
    <definedName name="ALTA_TEC_FLUXO_1" localSheetId="9">#REF!</definedName>
    <definedName name="ALTA_TEC_FLUXO_1" localSheetId="6">#REF!</definedName>
    <definedName name="ALTA_TEC_FLUXO_1" localSheetId="8">#REF!</definedName>
    <definedName name="ALTA_TEC_FLUXO_1" localSheetId="10">#REF!</definedName>
    <definedName name="ALTA_TEC_FLUXO_1" localSheetId="13">#REF!</definedName>
    <definedName name="ALTA_TEC_FLUXO_1" localSheetId="14">#REF!</definedName>
    <definedName name="ALTA_TEC_FLUXO_1" localSheetId="15">#REF!</definedName>
    <definedName name="ALTA_TEC_FLUXO_1">#REF!</definedName>
    <definedName name="ALTA_TEC_FLUXO_2" localSheetId="3">#REF!</definedName>
    <definedName name="ALTA_TEC_FLUXO_2" localSheetId="4">#REF!</definedName>
    <definedName name="ALTA_TEC_FLUXO_2" localSheetId="5">#REF!</definedName>
    <definedName name="ALTA_TEC_FLUXO_2" localSheetId="11">#REF!</definedName>
    <definedName name="ALTA_TEC_FLUXO_2" localSheetId="12">#REF!</definedName>
    <definedName name="ALTA_TEC_FLUXO_2" localSheetId="7">#REF!</definedName>
    <definedName name="ALTA_TEC_FLUXO_2" localSheetId="9">#REF!</definedName>
    <definedName name="ALTA_TEC_FLUXO_2" localSheetId="6">#REF!</definedName>
    <definedName name="ALTA_TEC_FLUXO_2" localSheetId="8">#REF!</definedName>
    <definedName name="ALTA_TEC_FLUXO_2" localSheetId="10">#REF!</definedName>
    <definedName name="ALTA_TEC_FLUXO_2" localSheetId="13">#REF!</definedName>
    <definedName name="ALTA_TEC_FLUXO_2" localSheetId="14">#REF!</definedName>
    <definedName name="ALTA_TEC_FLUXO_2" localSheetId="15">#REF!</definedName>
    <definedName name="ALTA_TEC_FLUXO_2">#REF!</definedName>
    <definedName name="ALTA_TECNOLOGIA_1993" localSheetId="3">#REF!</definedName>
    <definedName name="ALTA_TECNOLOGIA_1993" localSheetId="4">#REF!</definedName>
    <definedName name="ALTA_TECNOLOGIA_1993" localSheetId="5">#REF!</definedName>
    <definedName name="ALTA_TECNOLOGIA_1993" localSheetId="11">#REF!</definedName>
    <definedName name="ALTA_TECNOLOGIA_1993" localSheetId="12">#REF!</definedName>
    <definedName name="ALTA_TECNOLOGIA_1993" localSheetId="7">#REF!</definedName>
    <definedName name="ALTA_TECNOLOGIA_1993" localSheetId="9">#REF!</definedName>
    <definedName name="ALTA_TECNOLOGIA_1993" localSheetId="6">#REF!</definedName>
    <definedName name="ALTA_TECNOLOGIA_1993" localSheetId="8">#REF!</definedName>
    <definedName name="ALTA_TECNOLOGIA_1993" localSheetId="10">#REF!</definedName>
    <definedName name="ALTA_TECNOLOGIA_1993" localSheetId="13">#REF!</definedName>
    <definedName name="ALTA_TECNOLOGIA_1993" localSheetId="14">#REF!</definedName>
    <definedName name="ALTA_TECNOLOGIA_1993" localSheetId="15">#REF!</definedName>
    <definedName name="ALTA_TECNOLOGIA_1993">#REF!</definedName>
    <definedName name="ALUNOS3B" localSheetId="3">#REF!</definedName>
    <definedName name="ALUNOS3B" localSheetId="4">#REF!</definedName>
    <definedName name="ALUNOS3B" localSheetId="5">#REF!</definedName>
    <definedName name="ALUNOS3B" localSheetId="11">#REF!</definedName>
    <definedName name="ALUNOS3B" localSheetId="12">#REF!</definedName>
    <definedName name="ALUNOS3B" localSheetId="7">#REF!</definedName>
    <definedName name="ALUNOS3B" localSheetId="9">#REF!</definedName>
    <definedName name="ALUNOS3B" localSheetId="6">#REF!</definedName>
    <definedName name="ALUNOS3B" localSheetId="8">#REF!</definedName>
    <definedName name="ALUNOS3B" localSheetId="10">#REF!</definedName>
    <definedName name="ALUNOS3B" localSheetId="13">#REF!</definedName>
    <definedName name="ALUNOS3B" localSheetId="14">#REF!</definedName>
    <definedName name="ALUNOS3B" localSheetId="15">#REF!</definedName>
    <definedName name="ALUNOS3B" localSheetId="19">#REF!</definedName>
    <definedName name="ALUNOS3B" localSheetId="2">#REF!</definedName>
    <definedName name="ALUNOS3B">#REF!</definedName>
    <definedName name="Anuário99CNH" localSheetId="3">#REF!</definedName>
    <definedName name="Anuário99CNH" localSheetId="4">#REF!</definedName>
    <definedName name="Anuário99CNH" localSheetId="5">#REF!</definedName>
    <definedName name="Anuário99CNH" localSheetId="11">#REF!</definedName>
    <definedName name="Anuário99CNH" localSheetId="12">#REF!</definedName>
    <definedName name="Anuário99CNH" localSheetId="7">#REF!</definedName>
    <definedName name="Anuário99CNH" localSheetId="9">#REF!</definedName>
    <definedName name="Anuário99CNH" localSheetId="6">#REF!</definedName>
    <definedName name="Anuário99CNH" localSheetId="8">#REF!</definedName>
    <definedName name="Anuário99CNH" localSheetId="10">#REF!</definedName>
    <definedName name="Anuário99CNH" localSheetId="13">#REF!</definedName>
    <definedName name="Anuário99CNH" localSheetId="14">#REF!</definedName>
    <definedName name="Anuário99CNH" localSheetId="15">#REF!</definedName>
    <definedName name="Anuário99CNH" localSheetId="19">#REF!</definedName>
    <definedName name="Anuário99CNH" localSheetId="2">#REF!</definedName>
    <definedName name="Anuário99CNH">#REF!</definedName>
    <definedName name="b" localSheetId="3">#REF!</definedName>
    <definedName name="b" localSheetId="4">#REF!</definedName>
    <definedName name="b" localSheetId="5">#REF!</definedName>
    <definedName name="b" localSheetId="11">#REF!</definedName>
    <definedName name="b" localSheetId="12">#REF!</definedName>
    <definedName name="b" localSheetId="7">#REF!</definedName>
    <definedName name="b" localSheetId="9">#REF!</definedName>
    <definedName name="b" localSheetId="6">#REF!</definedName>
    <definedName name="b" localSheetId="8">#REF!</definedName>
    <definedName name="b" localSheetId="10">#REF!</definedName>
    <definedName name="b" localSheetId="13">#REF!</definedName>
    <definedName name="b" localSheetId="14">#REF!</definedName>
    <definedName name="b" localSheetId="15">#REF!</definedName>
    <definedName name="b" localSheetId="19">#REF!</definedName>
    <definedName name="b" localSheetId="2">#REF!</definedName>
    <definedName name="b">#REF!</definedName>
    <definedName name="cnbs_1993_a_2009" localSheetId="3">#REF!</definedName>
    <definedName name="cnbs_1993_a_2009" localSheetId="4">#REF!</definedName>
    <definedName name="cnbs_1993_a_2009" localSheetId="5">#REF!</definedName>
    <definedName name="cnbs_1993_a_2009" localSheetId="11">#REF!</definedName>
    <definedName name="cnbs_1993_a_2009" localSheetId="12">#REF!</definedName>
    <definedName name="cnbs_1993_a_2009" localSheetId="7">#REF!</definedName>
    <definedName name="cnbs_1993_a_2009" localSheetId="9">#REF!</definedName>
    <definedName name="cnbs_1993_a_2009" localSheetId="6">#REF!</definedName>
    <definedName name="cnbs_1993_a_2009" localSheetId="8">#REF!</definedName>
    <definedName name="cnbs_1993_a_2009" localSheetId="10">#REF!</definedName>
    <definedName name="cnbs_1993_a_2009" localSheetId="13">#REF!</definedName>
    <definedName name="cnbs_1993_a_2009" localSheetId="14">#REF!</definedName>
    <definedName name="cnbs_1993_a_2009" localSheetId="15">#REF!</definedName>
    <definedName name="cnbs_1993_a_2009">#REF!</definedName>
    <definedName name="DD" localSheetId="3">#REF!</definedName>
    <definedName name="DD" localSheetId="4">#REF!</definedName>
    <definedName name="DD" localSheetId="5">#REF!</definedName>
    <definedName name="DD" localSheetId="11">#REF!</definedName>
    <definedName name="DD" localSheetId="12">#REF!</definedName>
    <definedName name="DD" localSheetId="7">#REF!</definedName>
    <definedName name="DD" localSheetId="9">#REF!</definedName>
    <definedName name="DD" localSheetId="6">#REF!</definedName>
    <definedName name="DD" localSheetId="8">#REF!</definedName>
    <definedName name="DD" localSheetId="10">#REF!</definedName>
    <definedName name="DD" localSheetId="13">#REF!</definedName>
    <definedName name="DD" localSheetId="14">#REF!</definedName>
    <definedName name="DD" localSheetId="15">#REF!</definedName>
    <definedName name="DD" localSheetId="19">#REF!</definedName>
    <definedName name="DD" localSheetId="2">#REF!</definedName>
    <definedName name="DD">#REF!</definedName>
    <definedName name="E" localSheetId="3">#REF!</definedName>
    <definedName name="E" localSheetId="4">#REF!</definedName>
    <definedName name="E" localSheetId="5">#REF!</definedName>
    <definedName name="E" localSheetId="11">#REF!</definedName>
    <definedName name="E" localSheetId="12">#REF!</definedName>
    <definedName name="E" localSheetId="7">#REF!</definedName>
    <definedName name="E" localSheetId="9">#REF!</definedName>
    <definedName name="E" localSheetId="6">#REF!</definedName>
    <definedName name="E" localSheetId="8">#REF!</definedName>
    <definedName name="E" localSheetId="10">#REF!</definedName>
    <definedName name="E" localSheetId="13">#REF!</definedName>
    <definedName name="E" localSheetId="14">#REF!</definedName>
    <definedName name="E" localSheetId="15">#REF!</definedName>
    <definedName name="E">#REF!</definedName>
    <definedName name="eeee" localSheetId="3">#REF!</definedName>
    <definedName name="eeee" localSheetId="4">#REF!</definedName>
    <definedName name="eeee" localSheetId="5">#REF!</definedName>
    <definedName name="eeee" localSheetId="11">#REF!</definedName>
    <definedName name="eeee" localSheetId="12">#REF!</definedName>
    <definedName name="eeee" localSheetId="7">#REF!</definedName>
    <definedName name="eeee" localSheetId="9">#REF!</definedName>
    <definedName name="eeee" localSheetId="6">#REF!</definedName>
    <definedName name="eeee" localSheetId="8">#REF!</definedName>
    <definedName name="eeee" localSheetId="10">#REF!</definedName>
    <definedName name="eeee" localSheetId="13">#REF!</definedName>
    <definedName name="eeee" localSheetId="14">#REF!</definedName>
    <definedName name="eeee" localSheetId="15">#REF!</definedName>
    <definedName name="eeee">#REF!</definedName>
    <definedName name="f" localSheetId="3">#REF!</definedName>
    <definedName name="f" localSheetId="4">#REF!</definedName>
    <definedName name="f" localSheetId="5">#REF!</definedName>
    <definedName name="f" localSheetId="11">#REF!</definedName>
    <definedName name="f" localSheetId="12">#REF!</definedName>
    <definedName name="f" localSheetId="7">#REF!</definedName>
    <definedName name="f" localSheetId="9">#REF!</definedName>
    <definedName name="f" localSheetId="6">#REF!</definedName>
    <definedName name="f" localSheetId="8">#REF!</definedName>
    <definedName name="f" localSheetId="10">#REF!</definedName>
    <definedName name="f" localSheetId="13">#REF!</definedName>
    <definedName name="f" localSheetId="14">#REF!</definedName>
    <definedName name="f" localSheetId="15">#REF!</definedName>
    <definedName name="f">#REF!</definedName>
    <definedName name="FIN" localSheetId="3">#REF!</definedName>
    <definedName name="FIN" localSheetId="4">#REF!</definedName>
    <definedName name="FIN" localSheetId="5">#REF!</definedName>
    <definedName name="FIN" localSheetId="11">#REF!</definedName>
    <definedName name="FIN" localSheetId="12">#REF!</definedName>
    <definedName name="FIN" localSheetId="7">#REF!</definedName>
    <definedName name="FIN" localSheetId="9">#REF!</definedName>
    <definedName name="FIN" localSheetId="6">#REF!</definedName>
    <definedName name="FIN" localSheetId="8">#REF!</definedName>
    <definedName name="FIN" localSheetId="10">#REF!</definedName>
    <definedName name="FIN" localSheetId="13">#REF!</definedName>
    <definedName name="FIN" localSheetId="14">#REF!</definedName>
    <definedName name="FIN" localSheetId="15">#REF!</definedName>
    <definedName name="FIN">#REF!</definedName>
    <definedName name="GRUPO_P_PAISES_1" localSheetId="3">#REF!</definedName>
    <definedName name="GRUPO_P_PAISES_1" localSheetId="4">#REF!</definedName>
    <definedName name="GRUPO_P_PAISES_1" localSheetId="5">#REF!</definedName>
    <definedName name="GRUPO_P_PAISES_1" localSheetId="11">#REF!</definedName>
    <definedName name="GRUPO_P_PAISES_1" localSheetId="12">#REF!</definedName>
    <definedName name="GRUPO_P_PAISES_1" localSheetId="7">#REF!</definedName>
    <definedName name="GRUPO_P_PAISES_1" localSheetId="9">#REF!</definedName>
    <definedName name="GRUPO_P_PAISES_1" localSheetId="6">#REF!</definedName>
    <definedName name="GRUPO_P_PAISES_1" localSheetId="8">#REF!</definedName>
    <definedName name="GRUPO_P_PAISES_1" localSheetId="10">#REF!</definedName>
    <definedName name="GRUPO_P_PAISES_1" localSheetId="13">#REF!</definedName>
    <definedName name="GRUPO_P_PAISES_1" localSheetId="14">#REF!</definedName>
    <definedName name="GRUPO_P_PAISES_1" localSheetId="15">#REF!</definedName>
    <definedName name="GRUPO_P_PAISES_1">#REF!</definedName>
    <definedName name="GRUPO_P_PAISES_2" localSheetId="3">#REF!</definedName>
    <definedName name="GRUPO_P_PAISES_2" localSheetId="4">#REF!</definedName>
    <definedName name="GRUPO_P_PAISES_2" localSheetId="5">#REF!</definedName>
    <definedName name="GRUPO_P_PAISES_2" localSheetId="11">#REF!</definedName>
    <definedName name="GRUPO_P_PAISES_2" localSheetId="12">#REF!</definedName>
    <definedName name="GRUPO_P_PAISES_2" localSheetId="7">#REF!</definedName>
    <definedName name="GRUPO_P_PAISES_2" localSheetId="9">#REF!</definedName>
    <definedName name="GRUPO_P_PAISES_2" localSheetId="6">#REF!</definedName>
    <definedName name="GRUPO_P_PAISES_2" localSheetId="8">#REF!</definedName>
    <definedName name="GRUPO_P_PAISES_2" localSheetId="10">#REF!</definedName>
    <definedName name="GRUPO_P_PAISES_2" localSheetId="13">#REF!</definedName>
    <definedName name="GRUPO_P_PAISES_2" localSheetId="14">#REF!</definedName>
    <definedName name="GRUPO_P_PAISES_2" localSheetId="15">#REF!</definedName>
    <definedName name="GRUPO_P_PAISES_2">#REF!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_INT_CGCE_00e01" localSheetId="3">#REF!</definedName>
    <definedName name="I_INT_CGCE_00e01" localSheetId="4">#REF!</definedName>
    <definedName name="I_INT_CGCE_00e01" localSheetId="5">#REF!</definedName>
    <definedName name="I_INT_CGCE_00e01" localSheetId="11">#REF!</definedName>
    <definedName name="I_INT_CGCE_00e01" localSheetId="12">#REF!</definedName>
    <definedName name="I_INT_CGCE_00e01" localSheetId="7">#REF!</definedName>
    <definedName name="I_INT_CGCE_00e01" localSheetId="9">#REF!</definedName>
    <definedName name="I_INT_CGCE_00e01" localSheetId="6">#REF!</definedName>
    <definedName name="I_INT_CGCE_00e01" localSheetId="8">#REF!</definedName>
    <definedName name="I_INT_CGCE_00e01" localSheetId="10">#REF!</definedName>
    <definedName name="I_INT_CGCE_00e01" localSheetId="13">#REF!</definedName>
    <definedName name="I_INT_CGCE_00e01" localSheetId="14">#REF!</definedName>
    <definedName name="I_INT_CGCE_00e01" localSheetId="15">#REF!</definedName>
    <definedName name="I_INT_CGCE_00e01">'[1]61q_Ind_4_05_04_ZEu_I'!$A$1:$AC$297</definedName>
    <definedName name="I_ZEu_Cgce_03" localSheetId="3">#REF!</definedName>
    <definedName name="I_ZEu_Cgce_03" localSheetId="4">#REF!</definedName>
    <definedName name="I_ZEu_Cgce_03" localSheetId="5">#REF!</definedName>
    <definedName name="I_ZEu_Cgce_03" localSheetId="11">#REF!</definedName>
    <definedName name="I_ZEu_Cgce_03" localSheetId="12">#REF!</definedName>
    <definedName name="I_ZEu_Cgce_03" localSheetId="7">#REF!</definedName>
    <definedName name="I_ZEu_Cgce_03" localSheetId="9">#REF!</definedName>
    <definedName name="I_ZEu_Cgce_03" localSheetId="6">#REF!</definedName>
    <definedName name="I_ZEu_Cgce_03" localSheetId="8">#REF!</definedName>
    <definedName name="I_ZEu_Cgce_03" localSheetId="10">#REF!</definedName>
    <definedName name="I_ZEu_Cgce_03" localSheetId="13">#REF!</definedName>
    <definedName name="I_ZEu_Cgce_03" localSheetId="14">#REF!</definedName>
    <definedName name="I_ZEu_Cgce_03" localSheetId="15">#REF!</definedName>
    <definedName name="I_ZEu_Cgce_03">#REF!</definedName>
    <definedName name="I_ZEu_Cgce_04" localSheetId="3">#REF!</definedName>
    <definedName name="I_ZEu_Cgce_04" localSheetId="4">#REF!</definedName>
    <definedName name="I_ZEu_Cgce_04" localSheetId="5">#REF!</definedName>
    <definedName name="I_ZEu_Cgce_04" localSheetId="11">#REF!</definedName>
    <definedName name="I_ZEu_Cgce_04" localSheetId="12">#REF!</definedName>
    <definedName name="I_ZEu_Cgce_04" localSheetId="7">#REF!</definedName>
    <definedName name="I_ZEu_Cgce_04" localSheetId="9">#REF!</definedName>
    <definedName name="I_ZEu_Cgce_04" localSheetId="6">#REF!</definedName>
    <definedName name="I_ZEu_Cgce_04" localSheetId="8">#REF!</definedName>
    <definedName name="I_ZEu_Cgce_04" localSheetId="10">#REF!</definedName>
    <definedName name="I_ZEu_Cgce_04" localSheetId="13">#REF!</definedName>
    <definedName name="I_ZEu_Cgce_04" localSheetId="14">#REF!</definedName>
    <definedName name="I_ZEu_Cgce_04" localSheetId="15">#REF!</definedName>
    <definedName name="I_ZEu_Cgce_04">#REF!</definedName>
    <definedName name="II.2.8" localSheetId="3">#REF!</definedName>
    <definedName name="II.2.8" localSheetId="4">#REF!</definedName>
    <definedName name="II.2.8" localSheetId="5">#REF!</definedName>
    <definedName name="II.2.8" localSheetId="11">#REF!</definedName>
    <definedName name="II.2.8" localSheetId="12">#REF!</definedName>
    <definedName name="II.2.8" localSheetId="7">#REF!</definedName>
    <definedName name="II.2.8" localSheetId="9">#REF!</definedName>
    <definedName name="II.2.8" localSheetId="6">#REF!</definedName>
    <definedName name="II.2.8" localSheetId="8">#REF!</definedName>
    <definedName name="II.2.8" localSheetId="10">#REF!</definedName>
    <definedName name="II.2.8" localSheetId="13">#REF!</definedName>
    <definedName name="II.2.8" localSheetId="14">#REF!</definedName>
    <definedName name="II.2.8" localSheetId="15">#REF!</definedName>
    <definedName name="II.2.8" localSheetId="19">#REF!</definedName>
    <definedName name="II.2.8" localSheetId="2">#REF!</definedName>
    <definedName name="II.2.8">#REF!</definedName>
    <definedName name="II.4.4" localSheetId="3">#REF!</definedName>
    <definedName name="II.4.4" localSheetId="4">#REF!</definedName>
    <definedName name="II.4.4" localSheetId="5">#REF!</definedName>
    <definedName name="II.4.4" localSheetId="11">#REF!</definedName>
    <definedName name="II.4.4" localSheetId="12">#REF!</definedName>
    <definedName name="II.4.4" localSheetId="7">#REF!</definedName>
    <definedName name="II.4.4" localSheetId="9">#REF!</definedName>
    <definedName name="II.4.4" localSheetId="6">#REF!</definedName>
    <definedName name="II.4.4" localSheetId="8">#REF!</definedName>
    <definedName name="II.4.4" localSheetId="10">#REF!</definedName>
    <definedName name="II.4.4" localSheetId="13">#REF!</definedName>
    <definedName name="II.4.4" localSheetId="14">#REF!</definedName>
    <definedName name="II.4.4" localSheetId="15">#REF!</definedName>
    <definedName name="II.4.4" localSheetId="19">'[2]II.04.04'!#REF!</definedName>
    <definedName name="II.4.4" localSheetId="2">'[3]II.04.04'!#REF!</definedName>
    <definedName name="II.4.4">'[4]II.04.04'!#REF!</definedName>
    <definedName name="III.6.5" localSheetId="3">#REF!</definedName>
    <definedName name="III.6.5" localSheetId="4">#REF!</definedName>
    <definedName name="III.6.5" localSheetId="5">#REF!</definedName>
    <definedName name="III.6.5" localSheetId="11">#REF!</definedName>
    <definedName name="III.6.5" localSheetId="12">#REF!</definedName>
    <definedName name="III.6.5" localSheetId="7">#REF!</definedName>
    <definedName name="III.6.5" localSheetId="9">#REF!</definedName>
    <definedName name="III.6.5" localSheetId="6">#REF!</definedName>
    <definedName name="III.6.5" localSheetId="8">#REF!</definedName>
    <definedName name="III.6.5" localSheetId="10">#REF!</definedName>
    <definedName name="III.6.5" localSheetId="13">#REF!</definedName>
    <definedName name="III.6.5" localSheetId="14">#REF!</definedName>
    <definedName name="III.6.5" localSheetId="15">#REF!</definedName>
    <definedName name="III.6.5">#REF!</definedName>
    <definedName name="iiiiii" localSheetId="3">#REF!</definedName>
    <definedName name="iiiiii" localSheetId="4">#REF!</definedName>
    <definedName name="iiiiii" localSheetId="5">#REF!</definedName>
    <definedName name="iiiiii" localSheetId="11">#REF!</definedName>
    <definedName name="iiiiii" localSheetId="12">#REF!</definedName>
    <definedName name="iiiiii" localSheetId="7">#REF!</definedName>
    <definedName name="iiiiii" localSheetId="9">#REF!</definedName>
    <definedName name="iiiiii" localSheetId="6">#REF!</definedName>
    <definedName name="iiiiii" localSheetId="8">#REF!</definedName>
    <definedName name="iiiiii" localSheetId="10">#REF!</definedName>
    <definedName name="iiiiii" localSheetId="13">#REF!</definedName>
    <definedName name="iiiiii" localSheetId="14">#REF!</definedName>
    <definedName name="iiiiii" localSheetId="15">#REF!</definedName>
    <definedName name="iiiiii" localSheetId="19">'[2]II.04.04'!#REF!</definedName>
    <definedName name="iiiiii" localSheetId="2">'[2]II.04.04'!#REF!</definedName>
    <definedName name="iiiiii">'[3]II.04.04'!#REF!</definedName>
    <definedName name="indicadores" localSheetId="3">#REF!</definedName>
    <definedName name="indicadores" localSheetId="4">#REF!</definedName>
    <definedName name="indicadores" localSheetId="5">#REF!</definedName>
    <definedName name="indicadores" localSheetId="11">#REF!</definedName>
    <definedName name="indicadores" localSheetId="12">#REF!</definedName>
    <definedName name="indicadores" localSheetId="7">#REF!</definedName>
    <definedName name="indicadores" localSheetId="9">#REF!</definedName>
    <definedName name="indicadores" localSheetId="6">#REF!</definedName>
    <definedName name="indicadores" localSheetId="8">#REF!</definedName>
    <definedName name="indicadores" localSheetId="10">#REF!</definedName>
    <definedName name="indicadores" localSheetId="13">#REF!</definedName>
    <definedName name="indicadores" localSheetId="14">#REF!</definedName>
    <definedName name="indicadores" localSheetId="15">#REF!</definedName>
    <definedName name="indicadores" localSheetId="19">#REF!</definedName>
    <definedName name="indicadores" localSheetId="2">#REF!</definedName>
    <definedName name="indicadores">#REF!</definedName>
    <definedName name="indicadores1" localSheetId="3">#REF!</definedName>
    <definedName name="indicadores1" localSheetId="4">#REF!</definedName>
    <definedName name="indicadores1" localSheetId="5">#REF!</definedName>
    <definedName name="indicadores1" localSheetId="11">#REF!</definedName>
    <definedName name="indicadores1" localSheetId="12">#REF!</definedName>
    <definedName name="indicadores1" localSheetId="7">#REF!</definedName>
    <definedName name="indicadores1" localSheetId="9">#REF!</definedName>
    <definedName name="indicadores1" localSheetId="6">#REF!</definedName>
    <definedName name="indicadores1" localSheetId="8">#REF!</definedName>
    <definedName name="indicadores1" localSheetId="10">#REF!</definedName>
    <definedName name="indicadores1" localSheetId="13">#REF!</definedName>
    <definedName name="indicadores1" localSheetId="14">#REF!</definedName>
    <definedName name="indicadores1" localSheetId="15">#REF!</definedName>
    <definedName name="indicadores1" localSheetId="19">#REF!</definedName>
    <definedName name="indicadores1" localSheetId="2">#REF!</definedName>
    <definedName name="indicadores1">#REF!</definedName>
    <definedName name="IV.1.1" localSheetId="3">#REF!</definedName>
    <definedName name="IV.1.1" localSheetId="4">#REF!</definedName>
    <definedName name="IV.1.1" localSheetId="5">#REF!</definedName>
    <definedName name="IV.1.1" localSheetId="11">#REF!</definedName>
    <definedName name="IV.1.1" localSheetId="12">#REF!</definedName>
    <definedName name="IV.1.1" localSheetId="7">#REF!</definedName>
    <definedName name="IV.1.1" localSheetId="9">#REF!</definedName>
    <definedName name="IV.1.1" localSheetId="6">#REF!</definedName>
    <definedName name="IV.1.1" localSheetId="8">#REF!</definedName>
    <definedName name="IV.1.1" localSheetId="10">#REF!</definedName>
    <definedName name="IV.1.1" localSheetId="13">#REF!</definedName>
    <definedName name="IV.1.1" localSheetId="14">#REF!</definedName>
    <definedName name="IV.1.1" localSheetId="15">#REF!</definedName>
    <definedName name="IV.1.1" localSheetId="19">#REF!</definedName>
    <definedName name="IV.1.1" localSheetId="2">#REF!</definedName>
    <definedName name="IV.1.1">#REF!</definedName>
    <definedName name="IV.1.10" localSheetId="3">#REF!</definedName>
    <definedName name="IV.1.10" localSheetId="4">#REF!</definedName>
    <definedName name="IV.1.10" localSheetId="5">#REF!</definedName>
    <definedName name="IV.1.10" localSheetId="11">#REF!</definedName>
    <definedName name="IV.1.10" localSheetId="12">#REF!</definedName>
    <definedName name="IV.1.10" localSheetId="7">#REF!</definedName>
    <definedName name="IV.1.10" localSheetId="9">#REF!</definedName>
    <definedName name="IV.1.10" localSheetId="6">#REF!</definedName>
    <definedName name="IV.1.10" localSheetId="8">#REF!</definedName>
    <definedName name="IV.1.10" localSheetId="10">#REF!</definedName>
    <definedName name="IV.1.10" localSheetId="13">#REF!</definedName>
    <definedName name="IV.1.10" localSheetId="14">#REF!</definedName>
    <definedName name="IV.1.10" localSheetId="15">#REF!</definedName>
    <definedName name="IV.1.10" localSheetId="19">#REF!</definedName>
    <definedName name="IV.1.10" localSheetId="2">#REF!</definedName>
    <definedName name="IV.1.10">#REF!</definedName>
    <definedName name="IV.1.11" localSheetId="3">#REF!</definedName>
    <definedName name="IV.1.11" localSheetId="4">#REF!</definedName>
    <definedName name="IV.1.11" localSheetId="5">#REF!</definedName>
    <definedName name="IV.1.11" localSheetId="11">#REF!</definedName>
    <definedName name="IV.1.11" localSheetId="12">#REF!</definedName>
    <definedName name="IV.1.11" localSheetId="7">#REF!</definedName>
    <definedName name="IV.1.11" localSheetId="9">#REF!</definedName>
    <definedName name="IV.1.11" localSheetId="6">#REF!</definedName>
    <definedName name="IV.1.11" localSheetId="8">#REF!</definedName>
    <definedName name="IV.1.11" localSheetId="10">#REF!</definedName>
    <definedName name="IV.1.11" localSheetId="13">#REF!</definedName>
    <definedName name="IV.1.11" localSheetId="14">#REF!</definedName>
    <definedName name="IV.1.11" localSheetId="15">#REF!</definedName>
    <definedName name="IV.1.11" localSheetId="19">#REF!</definedName>
    <definedName name="IV.1.11" localSheetId="2">#REF!</definedName>
    <definedName name="IV.1.11">#REF!</definedName>
    <definedName name="IV.1.12" localSheetId="3">#REF!</definedName>
    <definedName name="IV.1.12" localSheetId="4">#REF!</definedName>
    <definedName name="IV.1.12" localSheetId="5">#REF!</definedName>
    <definedName name="IV.1.12" localSheetId="11">#REF!</definedName>
    <definedName name="IV.1.12" localSheetId="12">#REF!</definedName>
    <definedName name="IV.1.12" localSheetId="7">#REF!</definedName>
    <definedName name="IV.1.12" localSheetId="9">#REF!</definedName>
    <definedName name="IV.1.12" localSheetId="6">#REF!</definedName>
    <definedName name="IV.1.12" localSheetId="8">#REF!</definedName>
    <definedName name="IV.1.12" localSheetId="10">#REF!</definedName>
    <definedName name="IV.1.12" localSheetId="13">#REF!</definedName>
    <definedName name="IV.1.12" localSheetId="14">#REF!</definedName>
    <definedName name="IV.1.12" localSheetId="15">#REF!</definedName>
    <definedName name="IV.1.12" localSheetId="19">#REF!</definedName>
    <definedName name="IV.1.12" localSheetId="2">#REF!</definedName>
    <definedName name="IV.1.12">#REF!</definedName>
    <definedName name="IV.1.13" localSheetId="3">#REF!</definedName>
    <definedName name="IV.1.13" localSheetId="4">#REF!</definedName>
    <definedName name="IV.1.13" localSheetId="5">#REF!</definedName>
    <definedName name="IV.1.13" localSheetId="11">#REF!</definedName>
    <definedName name="IV.1.13" localSheetId="12">#REF!</definedName>
    <definedName name="IV.1.13" localSheetId="7">#REF!</definedName>
    <definedName name="IV.1.13" localSheetId="9">#REF!</definedName>
    <definedName name="IV.1.13" localSheetId="6">#REF!</definedName>
    <definedName name="IV.1.13" localSheetId="8">#REF!</definedName>
    <definedName name="IV.1.13" localSheetId="10">#REF!</definedName>
    <definedName name="IV.1.13" localSheetId="13">#REF!</definedName>
    <definedName name="IV.1.13" localSheetId="14">#REF!</definedName>
    <definedName name="IV.1.13" localSheetId="15">#REF!</definedName>
    <definedName name="IV.1.13" localSheetId="19">#REF!</definedName>
    <definedName name="IV.1.13" localSheetId="2">#REF!</definedName>
    <definedName name="IV.1.13">#REF!</definedName>
    <definedName name="IV.1.2" localSheetId="3">#REF!</definedName>
    <definedName name="IV.1.2" localSheetId="4">#REF!</definedName>
    <definedName name="IV.1.2" localSheetId="5">#REF!</definedName>
    <definedName name="IV.1.2" localSheetId="11">#REF!</definedName>
    <definedName name="IV.1.2" localSheetId="12">#REF!</definedName>
    <definedName name="IV.1.2" localSheetId="7">#REF!</definedName>
    <definedName name="IV.1.2" localSheetId="9">#REF!</definedName>
    <definedName name="IV.1.2" localSheetId="6">#REF!</definedName>
    <definedName name="IV.1.2" localSheetId="8">#REF!</definedName>
    <definedName name="IV.1.2" localSheetId="10">#REF!</definedName>
    <definedName name="IV.1.2" localSheetId="13">#REF!</definedName>
    <definedName name="IV.1.2" localSheetId="14">#REF!</definedName>
    <definedName name="IV.1.2" localSheetId="15">#REF!</definedName>
    <definedName name="IV.1.2" localSheetId="19">#REF!</definedName>
    <definedName name="IV.1.2" localSheetId="2">#REF!</definedName>
    <definedName name="IV.1.2">#REF!</definedName>
    <definedName name="IV.1.3a" localSheetId="3">#REF!</definedName>
    <definedName name="IV.1.3a" localSheetId="4">#REF!</definedName>
    <definedName name="IV.1.3a" localSheetId="5">#REF!</definedName>
    <definedName name="IV.1.3a" localSheetId="11">#REF!</definedName>
    <definedName name="IV.1.3a" localSheetId="12">#REF!</definedName>
    <definedName name="IV.1.3a" localSheetId="7">#REF!</definedName>
    <definedName name="IV.1.3a" localSheetId="9">#REF!</definedName>
    <definedName name="IV.1.3a" localSheetId="6">#REF!</definedName>
    <definedName name="IV.1.3a" localSheetId="8">#REF!</definedName>
    <definedName name="IV.1.3a" localSheetId="10">#REF!</definedName>
    <definedName name="IV.1.3a" localSheetId="13">#REF!</definedName>
    <definedName name="IV.1.3a" localSheetId="14">#REF!</definedName>
    <definedName name="IV.1.3a" localSheetId="15">#REF!</definedName>
    <definedName name="IV.1.3a" localSheetId="19">#REF!</definedName>
    <definedName name="IV.1.3a" localSheetId="2">#REF!</definedName>
    <definedName name="IV.1.3a">#REF!</definedName>
    <definedName name="IV.1.3b" localSheetId="3">#REF!</definedName>
    <definedName name="IV.1.3b" localSheetId="4">#REF!</definedName>
    <definedName name="IV.1.3b" localSheetId="5">#REF!</definedName>
    <definedName name="IV.1.3b" localSheetId="11">#REF!</definedName>
    <definedName name="IV.1.3b" localSheetId="12">#REF!</definedName>
    <definedName name="IV.1.3b" localSheetId="7">#REF!</definedName>
    <definedName name="IV.1.3b" localSheetId="9">#REF!</definedName>
    <definedName name="IV.1.3b" localSheetId="6">#REF!</definedName>
    <definedName name="IV.1.3b" localSheetId="8">#REF!</definedName>
    <definedName name="IV.1.3b" localSheetId="10">#REF!</definedName>
    <definedName name="IV.1.3b" localSheetId="13">#REF!</definedName>
    <definedName name="IV.1.3b" localSheetId="14">#REF!</definedName>
    <definedName name="IV.1.3b" localSheetId="15">#REF!</definedName>
    <definedName name="IV.1.3b" localSheetId="19">#REF!</definedName>
    <definedName name="IV.1.3b" localSheetId="2">#REF!</definedName>
    <definedName name="IV.1.3b">#REF!</definedName>
    <definedName name="IV.1.4" localSheetId="3">#REF!</definedName>
    <definedName name="IV.1.4" localSheetId="4">#REF!</definedName>
    <definedName name="IV.1.4" localSheetId="5">#REF!</definedName>
    <definedName name="IV.1.4" localSheetId="11">#REF!</definedName>
    <definedName name="IV.1.4" localSheetId="12">#REF!</definedName>
    <definedName name="IV.1.4" localSheetId="7">#REF!</definedName>
    <definedName name="IV.1.4" localSheetId="9">#REF!</definedName>
    <definedName name="IV.1.4" localSheetId="6">#REF!</definedName>
    <definedName name="IV.1.4" localSheetId="8">#REF!</definedName>
    <definedName name="IV.1.4" localSheetId="10">#REF!</definedName>
    <definedName name="IV.1.4" localSheetId="13">#REF!</definedName>
    <definedName name="IV.1.4" localSheetId="14">#REF!</definedName>
    <definedName name="IV.1.4" localSheetId="15">#REF!</definedName>
    <definedName name="IV.1.4" localSheetId="19">#REF!</definedName>
    <definedName name="IV.1.4" localSheetId="2">#REF!</definedName>
    <definedName name="IV.1.4">#REF!</definedName>
    <definedName name="IV.1.5" localSheetId="3">#REF!</definedName>
    <definedName name="IV.1.5" localSheetId="4">#REF!</definedName>
    <definedName name="IV.1.5" localSheetId="5">#REF!</definedName>
    <definedName name="IV.1.5" localSheetId="11">#REF!</definedName>
    <definedName name="IV.1.5" localSheetId="12">#REF!</definedName>
    <definedName name="IV.1.5" localSheetId="7">#REF!</definedName>
    <definedName name="IV.1.5" localSheetId="9">#REF!</definedName>
    <definedName name="IV.1.5" localSheetId="6">#REF!</definedName>
    <definedName name="IV.1.5" localSheetId="8">#REF!</definedName>
    <definedName name="IV.1.5" localSheetId="10">#REF!</definedName>
    <definedName name="IV.1.5" localSheetId="13">#REF!</definedName>
    <definedName name="IV.1.5" localSheetId="14">#REF!</definedName>
    <definedName name="IV.1.5" localSheetId="15">#REF!</definedName>
    <definedName name="IV.1.5" localSheetId="19">#REF!</definedName>
    <definedName name="IV.1.5" localSheetId="2">#REF!</definedName>
    <definedName name="IV.1.5">#REF!</definedName>
    <definedName name="IV.1.6" localSheetId="3">#REF!</definedName>
    <definedName name="IV.1.6" localSheetId="4">#REF!</definedName>
    <definedName name="IV.1.6" localSheetId="5">#REF!</definedName>
    <definedName name="IV.1.6" localSheetId="11">#REF!</definedName>
    <definedName name="IV.1.6" localSheetId="12">#REF!</definedName>
    <definedName name="IV.1.6" localSheetId="7">#REF!</definedName>
    <definedName name="IV.1.6" localSheetId="9">#REF!</definedName>
    <definedName name="IV.1.6" localSheetId="6">#REF!</definedName>
    <definedName name="IV.1.6" localSheetId="8">#REF!</definedName>
    <definedName name="IV.1.6" localSheetId="10">#REF!</definedName>
    <definedName name="IV.1.6" localSheetId="13">#REF!</definedName>
    <definedName name="IV.1.6" localSheetId="14">#REF!</definedName>
    <definedName name="IV.1.6" localSheetId="15">#REF!</definedName>
    <definedName name="IV.1.6" localSheetId="19">#REF!</definedName>
    <definedName name="IV.1.6" localSheetId="2">#REF!</definedName>
    <definedName name="IV.1.6">#REF!</definedName>
    <definedName name="IV.1.7" localSheetId="3">#REF!</definedName>
    <definedName name="IV.1.7" localSheetId="4">#REF!</definedName>
    <definedName name="IV.1.7" localSheetId="5">#REF!</definedName>
    <definedName name="IV.1.7" localSheetId="11">#REF!</definedName>
    <definedName name="IV.1.7" localSheetId="12">#REF!</definedName>
    <definedName name="IV.1.7" localSheetId="7">#REF!</definedName>
    <definedName name="IV.1.7" localSheetId="9">#REF!</definedName>
    <definedName name="IV.1.7" localSheetId="6">#REF!</definedName>
    <definedName name="IV.1.7" localSheetId="8">#REF!</definedName>
    <definedName name="IV.1.7" localSheetId="10">#REF!</definedName>
    <definedName name="IV.1.7" localSheetId="13">#REF!</definedName>
    <definedName name="IV.1.7" localSheetId="14">#REF!</definedName>
    <definedName name="IV.1.7" localSheetId="15">#REF!</definedName>
    <definedName name="IV.1.7" localSheetId="19">#REF!</definedName>
    <definedName name="IV.1.7" localSheetId="2">#REF!</definedName>
    <definedName name="IV.1.7">#REF!</definedName>
    <definedName name="IV.1.8" localSheetId="3">#REF!</definedName>
    <definedName name="IV.1.8" localSheetId="4">#REF!</definedName>
    <definedName name="IV.1.8" localSheetId="5">#REF!</definedName>
    <definedName name="IV.1.8" localSheetId="11">#REF!</definedName>
    <definedName name="IV.1.8" localSheetId="12">#REF!</definedName>
    <definedName name="IV.1.8" localSheetId="7">#REF!</definedName>
    <definedName name="IV.1.8" localSheetId="9">#REF!</definedName>
    <definedName name="IV.1.8" localSheetId="6">#REF!</definedName>
    <definedName name="IV.1.8" localSheetId="8">#REF!</definedName>
    <definedName name="IV.1.8" localSheetId="10">#REF!</definedName>
    <definedName name="IV.1.8" localSheetId="13">#REF!</definedName>
    <definedName name="IV.1.8" localSheetId="14">#REF!</definedName>
    <definedName name="IV.1.8" localSheetId="15">#REF!</definedName>
    <definedName name="IV.1.8" localSheetId="19">#REF!</definedName>
    <definedName name="IV.1.8" localSheetId="2">#REF!</definedName>
    <definedName name="IV.1.8">#REF!</definedName>
    <definedName name="IV.1.9" localSheetId="3">#REF!</definedName>
    <definedName name="IV.1.9" localSheetId="4">#REF!</definedName>
    <definedName name="IV.1.9" localSheetId="5">#REF!</definedName>
    <definedName name="IV.1.9" localSheetId="11">#REF!</definedName>
    <definedName name="IV.1.9" localSheetId="12">#REF!</definedName>
    <definedName name="IV.1.9" localSheetId="7">#REF!</definedName>
    <definedName name="IV.1.9" localSheetId="9">#REF!</definedName>
    <definedName name="IV.1.9" localSheetId="6">#REF!</definedName>
    <definedName name="IV.1.9" localSheetId="8">#REF!</definedName>
    <definedName name="IV.1.9" localSheetId="10">#REF!</definedName>
    <definedName name="IV.1.9" localSheetId="13">#REF!</definedName>
    <definedName name="IV.1.9" localSheetId="14">#REF!</definedName>
    <definedName name="IV.1.9" localSheetId="15">#REF!</definedName>
    <definedName name="IV.1.9" localSheetId="19">#REF!</definedName>
    <definedName name="IV.1.9" localSheetId="2">#REF!</definedName>
    <definedName name="IV.1.9">#REF!</definedName>
    <definedName name="marco_1digito" localSheetId="3">#REF!</definedName>
    <definedName name="marco_1digito" localSheetId="4">#REF!</definedName>
    <definedName name="marco_1digito" localSheetId="5">#REF!</definedName>
    <definedName name="marco_1digito" localSheetId="11">#REF!</definedName>
    <definedName name="marco_1digito" localSheetId="12">#REF!</definedName>
    <definedName name="marco_1digito" localSheetId="7">#REF!</definedName>
    <definedName name="marco_1digito" localSheetId="9">#REF!</definedName>
    <definedName name="marco_1digito" localSheetId="6">#REF!</definedName>
    <definedName name="marco_1digito" localSheetId="8">#REF!</definedName>
    <definedName name="marco_1digito" localSheetId="10">#REF!</definedName>
    <definedName name="marco_1digito" localSheetId="13">#REF!</definedName>
    <definedName name="marco_1digito" localSheetId="14">#REF!</definedName>
    <definedName name="marco_1digito" localSheetId="15">#REF!</definedName>
    <definedName name="marco_1digito">#REF!</definedName>
    <definedName name="NUTS98" localSheetId="3">#REF!</definedName>
    <definedName name="NUTS98" localSheetId="4">#REF!</definedName>
    <definedName name="NUTS98" localSheetId="5">#REF!</definedName>
    <definedName name="NUTS98" localSheetId="11">#REF!</definedName>
    <definedName name="NUTS98" localSheetId="12">#REF!</definedName>
    <definedName name="NUTS98" localSheetId="7">#REF!</definedName>
    <definedName name="NUTS98" localSheetId="9">#REF!</definedName>
    <definedName name="NUTS98" localSheetId="6">#REF!</definedName>
    <definedName name="NUTS98" localSheetId="8">#REF!</definedName>
    <definedName name="NUTS98" localSheetId="10">#REF!</definedName>
    <definedName name="NUTS98" localSheetId="13">#REF!</definedName>
    <definedName name="NUTS98" localSheetId="14">#REF!</definedName>
    <definedName name="NUTS98" localSheetId="15">#REF!</definedName>
    <definedName name="NUTS98" localSheetId="19">#REF!</definedName>
    <definedName name="NUTS98" localSheetId="2">#REF!</definedName>
    <definedName name="NUTS98">#REF!</definedName>
    <definedName name="pppppp" localSheetId="3">#REF!</definedName>
    <definedName name="pppppp" localSheetId="4">#REF!</definedName>
    <definedName name="pppppp" localSheetId="5">#REF!</definedName>
    <definedName name="pppppp" localSheetId="11">#REF!</definedName>
    <definedName name="pppppp" localSheetId="12">#REF!</definedName>
    <definedName name="pppppp" localSheetId="7">#REF!</definedName>
    <definedName name="pppppp" localSheetId="9">#REF!</definedName>
    <definedName name="pppppp" localSheetId="6">#REF!</definedName>
    <definedName name="pppppp" localSheetId="8">#REF!</definedName>
    <definedName name="pppppp" localSheetId="10">#REF!</definedName>
    <definedName name="pppppp" localSheetId="13">#REF!</definedName>
    <definedName name="pppppp" localSheetId="14">#REF!</definedName>
    <definedName name="pppppp" localSheetId="15">#REF!</definedName>
    <definedName name="pppppp">#REF!</definedName>
    <definedName name="ppppppppp" localSheetId="3">#REF!</definedName>
    <definedName name="ppppppppp" localSheetId="4">#REF!</definedName>
    <definedName name="ppppppppp" localSheetId="5">#REF!</definedName>
    <definedName name="ppppppppp" localSheetId="11">#REF!</definedName>
    <definedName name="ppppppppp" localSheetId="12">#REF!</definedName>
    <definedName name="ppppppppp" localSheetId="7">#REF!</definedName>
    <definedName name="ppppppppp" localSheetId="9">#REF!</definedName>
    <definedName name="ppppppppp" localSheetId="6">#REF!</definedName>
    <definedName name="ppppppppp" localSheetId="8">#REF!</definedName>
    <definedName name="ppppppppp" localSheetId="10">#REF!</definedName>
    <definedName name="ppppppppp" localSheetId="13">#REF!</definedName>
    <definedName name="ppppppppp" localSheetId="14">#REF!</definedName>
    <definedName name="ppppppppp" localSheetId="15">#REF!</definedName>
    <definedName name="ppppppppp">#REF!</definedName>
    <definedName name="ppppppppppp" localSheetId="3">#REF!</definedName>
    <definedName name="ppppppppppp" localSheetId="4">#REF!</definedName>
    <definedName name="ppppppppppp" localSheetId="5">#REF!</definedName>
    <definedName name="ppppppppppp" localSheetId="11">#REF!</definedName>
    <definedName name="ppppppppppp" localSheetId="12">#REF!</definedName>
    <definedName name="ppppppppppp" localSheetId="7">#REF!</definedName>
    <definedName name="ppppppppppp" localSheetId="9">#REF!</definedName>
    <definedName name="ppppppppppp" localSheetId="6">#REF!</definedName>
    <definedName name="ppppppppppp" localSheetId="8">#REF!</definedName>
    <definedName name="ppppppppppp" localSheetId="10">#REF!</definedName>
    <definedName name="ppppppppppp" localSheetId="13">#REF!</definedName>
    <definedName name="ppppppppppp" localSheetId="14">#REF!</definedName>
    <definedName name="ppppppppppp" localSheetId="15">#REF!</definedName>
    <definedName name="ppppppppppp">#REF!</definedName>
    <definedName name="ppppppppppppppppppp" localSheetId="3">#REF!</definedName>
    <definedName name="ppppppppppppppppppp" localSheetId="4">#REF!</definedName>
    <definedName name="ppppppppppppppppppp" localSheetId="5">#REF!</definedName>
    <definedName name="ppppppppppppppppppp" localSheetId="11">#REF!</definedName>
    <definedName name="ppppppppppppppppppp" localSheetId="12">#REF!</definedName>
    <definedName name="ppppppppppppppppppp" localSheetId="7">#REF!</definedName>
    <definedName name="ppppppppppppppppppp" localSheetId="9">#REF!</definedName>
    <definedName name="ppppppppppppppppppp" localSheetId="6">#REF!</definedName>
    <definedName name="ppppppppppppppppppp" localSheetId="8">#REF!</definedName>
    <definedName name="ppppppppppppppppppp" localSheetId="10">#REF!</definedName>
    <definedName name="ppppppppppppppppppp" localSheetId="13">#REF!</definedName>
    <definedName name="ppppppppppppppppppp" localSheetId="14">#REF!</definedName>
    <definedName name="ppppppppppppppppppp" localSheetId="15">#REF!</definedName>
    <definedName name="ppppppppppppppppppp">#REF!</definedName>
    <definedName name="_xlnm.Print_Area" localSheetId="3">#REF!</definedName>
    <definedName name="_xlnm.Print_Area" localSheetId="4">III_04_02!$A:$H</definedName>
    <definedName name="_xlnm.Print_Area" localSheetId="5">III_04_03!$A:$H</definedName>
    <definedName name="_xlnm.Print_Area" localSheetId="11">#REF!</definedName>
    <definedName name="_xlnm.Print_Area" localSheetId="12">#REF!</definedName>
    <definedName name="_xlnm.Print_Area" localSheetId="7">#REF!</definedName>
    <definedName name="_xlnm.Print_Area" localSheetId="9">#REF!</definedName>
    <definedName name="_xlnm.Print_Area" localSheetId="6">#REF!</definedName>
    <definedName name="_xlnm.Print_Area" localSheetId="8">#REF!</definedName>
    <definedName name="_xlnm.Print_Area" localSheetId="10">#REF!</definedName>
    <definedName name="_xlnm.Print_Area" localSheetId="13">#REF!</definedName>
    <definedName name="_xlnm.Print_Area" localSheetId="14">#REF!</definedName>
    <definedName name="_xlnm.Print_Area" localSheetId="15">#REF!</definedName>
    <definedName name="_xlnm.Print_Area">#REF!</definedName>
    <definedName name="PRINT_AREA_MI" localSheetId="3">#REF!</definedName>
    <definedName name="PRINT_AREA_MI" localSheetId="4">#REF!</definedName>
    <definedName name="PRINT_AREA_MI" localSheetId="5">#REF!</definedName>
    <definedName name="PRINT_AREA_MI" localSheetId="11">#REF!</definedName>
    <definedName name="PRINT_AREA_MI" localSheetId="12">#REF!</definedName>
    <definedName name="PRINT_AREA_MI" localSheetId="7">#REF!</definedName>
    <definedName name="PRINT_AREA_MI" localSheetId="9">#REF!</definedName>
    <definedName name="PRINT_AREA_MI" localSheetId="6">#REF!</definedName>
    <definedName name="PRINT_AREA_MI" localSheetId="8">#REF!</definedName>
    <definedName name="PRINT_AREA_MI" localSheetId="10">#REF!</definedName>
    <definedName name="PRINT_AREA_MI" localSheetId="13">#REF!</definedName>
    <definedName name="PRINT_AREA_MI" localSheetId="14">#REF!</definedName>
    <definedName name="PRINT_AREA_MI" localSheetId="15">#REF!</definedName>
    <definedName name="PRINT_AREA_MI">#REF!</definedName>
    <definedName name="PUB_2010" localSheetId="3">#REF!</definedName>
    <definedName name="PUB_2010" localSheetId="4">#REF!</definedName>
    <definedName name="PUB_2010" localSheetId="5">#REF!</definedName>
    <definedName name="PUB_2010" localSheetId="11">#REF!</definedName>
    <definedName name="PUB_2010" localSheetId="12">#REF!</definedName>
    <definedName name="PUB_2010" localSheetId="7">#REF!</definedName>
    <definedName name="PUB_2010" localSheetId="9">#REF!</definedName>
    <definedName name="PUB_2010" localSheetId="6">#REF!</definedName>
    <definedName name="PUB_2010" localSheetId="8">#REF!</definedName>
    <definedName name="PUB_2010" localSheetId="10">#REF!</definedName>
    <definedName name="PUB_2010" localSheetId="13">#REF!</definedName>
    <definedName name="PUB_2010" localSheetId="14">#REF!</definedName>
    <definedName name="PUB_2010" localSheetId="15">#REF!</definedName>
    <definedName name="PUB_2010">#REF!</definedName>
    <definedName name="Q" localSheetId="3">#REF!</definedName>
    <definedName name="Q" localSheetId="4">#REF!</definedName>
    <definedName name="Q" localSheetId="5">#REF!</definedName>
    <definedName name="Q" localSheetId="11">#REF!</definedName>
    <definedName name="Q" localSheetId="12">#REF!</definedName>
    <definedName name="Q" localSheetId="7">#REF!</definedName>
    <definedName name="Q" localSheetId="9">#REF!</definedName>
    <definedName name="Q" localSheetId="6">#REF!</definedName>
    <definedName name="Q" localSheetId="8">#REF!</definedName>
    <definedName name="Q" localSheetId="10">#REF!</definedName>
    <definedName name="Q" localSheetId="13">#REF!</definedName>
    <definedName name="Q" localSheetId="14">#REF!</definedName>
    <definedName name="Q" localSheetId="15">#REF!</definedName>
    <definedName name="Q">#REF!</definedName>
    <definedName name="q_CGCE_2006_escolher_fluxo" localSheetId="3">#REF!</definedName>
    <definedName name="q_CGCE_2006_escolher_fluxo" localSheetId="4">#REF!</definedName>
    <definedName name="q_CGCE_2006_escolher_fluxo" localSheetId="5">#REF!</definedName>
    <definedName name="q_CGCE_2006_escolher_fluxo" localSheetId="11">#REF!</definedName>
    <definedName name="q_CGCE_2006_escolher_fluxo" localSheetId="12">#REF!</definedName>
    <definedName name="q_CGCE_2006_escolher_fluxo" localSheetId="7">#REF!</definedName>
    <definedName name="q_CGCE_2006_escolher_fluxo" localSheetId="9">#REF!</definedName>
    <definedName name="q_CGCE_2006_escolher_fluxo" localSheetId="6">#REF!</definedName>
    <definedName name="q_CGCE_2006_escolher_fluxo" localSheetId="8">#REF!</definedName>
    <definedName name="q_CGCE_2006_escolher_fluxo" localSheetId="10">#REF!</definedName>
    <definedName name="q_CGCE_2006_escolher_fluxo" localSheetId="13">#REF!</definedName>
    <definedName name="q_CGCE_2006_escolher_fluxo" localSheetId="14">#REF!</definedName>
    <definedName name="q_CGCE_2006_escolher_fluxo" localSheetId="15">#REF!</definedName>
    <definedName name="q_CGCE_2006_escolher_fluxo">#REF!</definedName>
    <definedName name="q_CGCE_2006_escolher_fluxo2" localSheetId="3">#REF!</definedName>
    <definedName name="q_CGCE_2006_escolher_fluxo2" localSheetId="4">#REF!</definedName>
    <definedName name="q_CGCE_2006_escolher_fluxo2" localSheetId="5">#REF!</definedName>
    <definedName name="q_CGCE_2006_escolher_fluxo2" localSheetId="11">#REF!</definedName>
    <definedName name="q_CGCE_2006_escolher_fluxo2" localSheetId="12">#REF!</definedName>
    <definedName name="q_CGCE_2006_escolher_fluxo2" localSheetId="7">#REF!</definedName>
    <definedName name="q_CGCE_2006_escolher_fluxo2" localSheetId="9">#REF!</definedName>
    <definedName name="q_CGCE_2006_escolher_fluxo2" localSheetId="6">#REF!</definedName>
    <definedName name="q_CGCE_2006_escolher_fluxo2" localSheetId="8">#REF!</definedName>
    <definedName name="q_CGCE_2006_escolher_fluxo2" localSheetId="10">#REF!</definedName>
    <definedName name="q_CGCE_2006_escolher_fluxo2" localSheetId="13">#REF!</definedName>
    <definedName name="q_CGCE_2006_escolher_fluxo2" localSheetId="14">#REF!</definedName>
    <definedName name="q_CGCE_2006_escolher_fluxo2" localSheetId="15">#REF!</definedName>
    <definedName name="q_CGCE_2006_escolher_fluxo2">#REF!</definedName>
    <definedName name="q_NC_2006_F1" localSheetId="3">#REF!</definedName>
    <definedName name="q_NC_2006_F1" localSheetId="4">#REF!</definedName>
    <definedName name="q_NC_2006_F1" localSheetId="5">#REF!</definedName>
    <definedName name="q_NC_2006_F1" localSheetId="11">#REF!</definedName>
    <definedName name="q_NC_2006_F1" localSheetId="12">#REF!</definedName>
    <definedName name="q_NC_2006_F1" localSheetId="7">#REF!</definedName>
    <definedName name="q_NC_2006_F1" localSheetId="9">#REF!</definedName>
    <definedName name="q_NC_2006_F1" localSheetId="6">#REF!</definedName>
    <definedName name="q_NC_2006_F1" localSheetId="8">#REF!</definedName>
    <definedName name="q_NC_2006_F1" localSheetId="10">#REF!</definedName>
    <definedName name="q_NC_2006_F1" localSheetId="13">#REF!</definedName>
    <definedName name="q_NC_2006_F1" localSheetId="14">#REF!</definedName>
    <definedName name="q_NC_2006_F1" localSheetId="15">#REF!</definedName>
    <definedName name="q_NC_2006_F1">#REF!</definedName>
    <definedName name="q_NC_2006_F2" localSheetId="3">#REF!</definedName>
    <definedName name="q_NC_2006_F2" localSheetId="4">#REF!</definedName>
    <definedName name="q_NC_2006_F2" localSheetId="5">#REF!</definedName>
    <definedName name="q_NC_2006_F2" localSheetId="11">#REF!</definedName>
    <definedName name="q_NC_2006_F2" localSheetId="12">#REF!</definedName>
    <definedName name="q_NC_2006_F2" localSheetId="7">#REF!</definedName>
    <definedName name="q_NC_2006_F2" localSheetId="9">#REF!</definedName>
    <definedName name="q_NC_2006_F2" localSheetId="6">#REF!</definedName>
    <definedName name="q_NC_2006_F2" localSheetId="8">#REF!</definedName>
    <definedName name="q_NC_2006_F2" localSheetId="10">#REF!</definedName>
    <definedName name="q_NC_2006_F2" localSheetId="13">#REF!</definedName>
    <definedName name="q_NC_2006_F2" localSheetId="14">#REF!</definedName>
    <definedName name="q_NC_2006_F2" localSheetId="15">#REF!</definedName>
    <definedName name="q_NC_2006_F2">#REF!</definedName>
    <definedName name="q_PAISES_2006_F1" localSheetId="3">#REF!</definedName>
    <definedName name="q_PAISES_2006_F1" localSheetId="4">#REF!</definedName>
    <definedName name="q_PAISES_2006_F1" localSheetId="5">#REF!</definedName>
    <definedName name="q_PAISES_2006_F1" localSheetId="11">#REF!</definedName>
    <definedName name="q_PAISES_2006_F1" localSheetId="12">#REF!</definedName>
    <definedName name="q_PAISES_2006_F1" localSheetId="7">#REF!</definedName>
    <definedName name="q_PAISES_2006_F1" localSheetId="9">#REF!</definedName>
    <definedName name="q_PAISES_2006_F1" localSheetId="6">#REF!</definedName>
    <definedName name="q_PAISES_2006_F1" localSheetId="8">#REF!</definedName>
    <definedName name="q_PAISES_2006_F1" localSheetId="10">#REF!</definedName>
    <definedName name="q_PAISES_2006_F1" localSheetId="13">#REF!</definedName>
    <definedName name="q_PAISES_2006_F1" localSheetId="14">#REF!</definedName>
    <definedName name="q_PAISES_2006_F1" localSheetId="15">#REF!</definedName>
    <definedName name="q_PAISES_2006_F1">#REF!</definedName>
    <definedName name="q_PAISES_2006_F2" localSheetId="3">#REF!</definedName>
    <definedName name="q_PAISES_2006_F2" localSheetId="4">#REF!</definedName>
    <definedName name="q_PAISES_2006_F2" localSheetId="5">#REF!</definedName>
    <definedName name="q_PAISES_2006_F2" localSheetId="11">#REF!</definedName>
    <definedName name="q_PAISES_2006_F2" localSheetId="12">#REF!</definedName>
    <definedName name="q_PAISES_2006_F2" localSheetId="7">#REF!</definedName>
    <definedName name="q_PAISES_2006_F2" localSheetId="9">#REF!</definedName>
    <definedName name="q_PAISES_2006_F2" localSheetId="6">#REF!</definedName>
    <definedName name="q_PAISES_2006_F2" localSheetId="8">#REF!</definedName>
    <definedName name="q_PAISES_2006_F2" localSheetId="10">#REF!</definedName>
    <definedName name="q_PAISES_2006_F2" localSheetId="13">#REF!</definedName>
    <definedName name="q_PAISES_2006_F2" localSheetId="14">#REF!</definedName>
    <definedName name="q_PAISES_2006_F2" localSheetId="15">#REF!</definedName>
    <definedName name="q_PAISES_2006_F2">#REF!</definedName>
    <definedName name="QP_QC_1999" localSheetId="3">#REF!</definedName>
    <definedName name="QP_QC_1999" localSheetId="4">#REF!</definedName>
    <definedName name="QP_QC_1999" localSheetId="5">#REF!</definedName>
    <definedName name="QP_QC_1999" localSheetId="11">#REF!</definedName>
    <definedName name="QP_QC_1999" localSheetId="12">#REF!</definedName>
    <definedName name="QP_QC_1999" localSheetId="7">#REF!</definedName>
    <definedName name="QP_QC_1999" localSheetId="9">#REF!</definedName>
    <definedName name="QP_QC_1999" localSheetId="6">#REF!</definedName>
    <definedName name="QP_QC_1999" localSheetId="8">#REF!</definedName>
    <definedName name="QP_QC_1999" localSheetId="10">#REF!</definedName>
    <definedName name="QP_QC_1999" localSheetId="13">#REF!</definedName>
    <definedName name="QP_QC_1999" localSheetId="14">#REF!</definedName>
    <definedName name="QP_QC_1999" localSheetId="15">#REF!</definedName>
    <definedName name="QP_QC_1999" localSheetId="19">#REF!</definedName>
    <definedName name="QP_QC_1999" localSheetId="2">#REF!</definedName>
    <definedName name="QP_QC_1999">#REF!</definedName>
    <definedName name="rr" localSheetId="3">#REF!</definedName>
    <definedName name="rr" localSheetId="4">#REF!</definedName>
    <definedName name="rr" localSheetId="5">#REF!</definedName>
    <definedName name="rr" localSheetId="11">#REF!</definedName>
    <definedName name="rr" localSheetId="12">#REF!</definedName>
    <definedName name="rr" localSheetId="7">#REF!</definedName>
    <definedName name="rr" localSheetId="9">#REF!</definedName>
    <definedName name="rr" localSheetId="6">#REF!</definedName>
    <definedName name="rr" localSheetId="8">#REF!</definedName>
    <definedName name="rr" localSheetId="10">#REF!</definedName>
    <definedName name="rr" localSheetId="13">#REF!</definedName>
    <definedName name="rr" localSheetId="14">#REF!</definedName>
    <definedName name="rr" localSheetId="15">#REF!</definedName>
    <definedName name="rr">#REF!</definedName>
    <definedName name="SEG" localSheetId="3">#REF!</definedName>
    <definedName name="SEG" localSheetId="4">#REF!</definedName>
    <definedName name="SEG" localSheetId="5">#REF!</definedName>
    <definedName name="SEG" localSheetId="11">#REF!</definedName>
    <definedName name="SEG" localSheetId="12">#REF!</definedName>
    <definedName name="SEG" localSheetId="7">#REF!</definedName>
    <definedName name="SEG" localSheetId="9">#REF!</definedName>
    <definedName name="SEG" localSheetId="6">#REF!</definedName>
    <definedName name="SEG" localSheetId="8">#REF!</definedName>
    <definedName name="SEG" localSheetId="10">#REF!</definedName>
    <definedName name="SEG" localSheetId="13">#REF!</definedName>
    <definedName name="SEG" localSheetId="14">#REF!</definedName>
    <definedName name="SEG" localSheetId="15">#REF!</definedName>
    <definedName name="SEG">#REF!</definedName>
    <definedName name="SPSS" localSheetId="3">#REF!</definedName>
    <definedName name="SPSS" localSheetId="4">#REF!</definedName>
    <definedName name="SPSS" localSheetId="5">#REF!</definedName>
    <definedName name="SPSS" localSheetId="11">#REF!</definedName>
    <definedName name="SPSS" localSheetId="12">#REF!</definedName>
    <definedName name="SPSS" localSheetId="7">#REF!</definedName>
    <definedName name="SPSS" localSheetId="9">#REF!</definedName>
    <definedName name="SPSS" localSheetId="6">#REF!</definedName>
    <definedName name="SPSS" localSheetId="8">#REF!</definedName>
    <definedName name="SPSS" localSheetId="10">#REF!</definedName>
    <definedName name="SPSS" localSheetId="13">#REF!</definedName>
    <definedName name="SPSS" localSheetId="14">#REF!</definedName>
    <definedName name="SPSS" localSheetId="15">#REF!</definedName>
    <definedName name="SPSS" localSheetId="19">#REF!</definedName>
    <definedName name="SPSS" localSheetId="2">#REF!</definedName>
    <definedName name="SPSS">#REF!</definedName>
    <definedName name="T" localSheetId="3">#REF!</definedName>
    <definedName name="T" localSheetId="4">#REF!</definedName>
    <definedName name="T" localSheetId="5">#REF!</definedName>
    <definedName name="T" localSheetId="11">#REF!</definedName>
    <definedName name="T" localSheetId="12">#REF!</definedName>
    <definedName name="T" localSheetId="7">#REF!</definedName>
    <definedName name="T" localSheetId="9">#REF!</definedName>
    <definedName name="T" localSheetId="6">#REF!</definedName>
    <definedName name="T" localSheetId="8">#REF!</definedName>
    <definedName name="T" localSheetId="10">#REF!</definedName>
    <definedName name="T" localSheetId="13">#REF!</definedName>
    <definedName name="T" localSheetId="14">#REF!</definedName>
    <definedName name="T" localSheetId="15">#REF!</definedName>
    <definedName name="T">#REF!</definedName>
    <definedName name="T1_" localSheetId="3">#REF!</definedName>
    <definedName name="T1_" localSheetId="4">#REF!</definedName>
    <definedName name="T1_" localSheetId="5">#REF!</definedName>
    <definedName name="T1_" localSheetId="11">#REF!</definedName>
    <definedName name="T1_" localSheetId="12">#REF!</definedName>
    <definedName name="T1_" localSheetId="7">#REF!</definedName>
    <definedName name="T1_" localSheetId="9">#REF!</definedName>
    <definedName name="T1_" localSheetId="6">#REF!</definedName>
    <definedName name="T1_" localSheetId="8">#REF!</definedName>
    <definedName name="T1_" localSheetId="10">#REF!</definedName>
    <definedName name="T1_" localSheetId="13">#REF!</definedName>
    <definedName name="T1_" localSheetId="14">#REF!</definedName>
    <definedName name="T1_" localSheetId="15">#REF!</definedName>
    <definedName name="T1_">#REF!</definedName>
    <definedName name="Titulo" localSheetId="3">#REF!</definedName>
    <definedName name="Titulo" localSheetId="4">#REF!</definedName>
    <definedName name="Titulo" localSheetId="5">#REF!</definedName>
    <definedName name="Titulo" localSheetId="11">#REF!</definedName>
    <definedName name="Titulo" localSheetId="12">#REF!</definedName>
    <definedName name="Titulo" localSheetId="7">#REF!</definedName>
    <definedName name="Titulo" localSheetId="9">#REF!</definedName>
    <definedName name="Titulo" localSheetId="6">#REF!</definedName>
    <definedName name="Titulo" localSheetId="8">#REF!</definedName>
    <definedName name="Titulo" localSheetId="10">#REF!</definedName>
    <definedName name="Titulo" localSheetId="13">#REF!</definedName>
    <definedName name="Titulo" localSheetId="14">#REF!</definedName>
    <definedName name="Titulo" localSheetId="15">#REF!</definedName>
    <definedName name="Titulo" localSheetId="19">#REF!</definedName>
    <definedName name="Titulo" localSheetId="2">#REF!</definedName>
    <definedName name="Titulo">#REF!</definedName>
    <definedName name="Todo" localSheetId="3">#REF!</definedName>
    <definedName name="Todo" localSheetId="4">#REF!</definedName>
    <definedName name="Todo" localSheetId="5">#REF!</definedName>
    <definedName name="Todo" localSheetId="11">#REF!</definedName>
    <definedName name="Todo" localSheetId="12">#REF!</definedName>
    <definedName name="Todo" localSheetId="7">#REF!</definedName>
    <definedName name="Todo" localSheetId="9">#REF!</definedName>
    <definedName name="Todo" localSheetId="6">#REF!</definedName>
    <definedName name="Todo" localSheetId="8">#REF!</definedName>
    <definedName name="Todo" localSheetId="10">#REF!</definedName>
    <definedName name="Todo" localSheetId="13">#REF!</definedName>
    <definedName name="Todo" localSheetId="14">#REF!</definedName>
    <definedName name="Todo" localSheetId="15">#REF!</definedName>
    <definedName name="Todo" localSheetId="19">#REF!</definedName>
    <definedName name="Todo" localSheetId="2">#REF!</definedName>
    <definedName name="Todo">#REF!</definedName>
    <definedName name="vvvv" localSheetId="3">#REF!</definedName>
    <definedName name="vvvv" localSheetId="4">#REF!</definedName>
    <definedName name="vvvv" localSheetId="5">#REF!</definedName>
    <definedName name="vvvv" localSheetId="11">#REF!</definedName>
    <definedName name="vvvv" localSheetId="12">#REF!</definedName>
    <definedName name="vvvv" localSheetId="7">#REF!</definedName>
    <definedName name="vvvv" localSheetId="9">#REF!</definedName>
    <definedName name="vvvv" localSheetId="6">#REF!</definedName>
    <definedName name="vvvv" localSheetId="8">#REF!</definedName>
    <definedName name="vvvv" localSheetId="10">#REF!</definedName>
    <definedName name="vvvv" localSheetId="13">#REF!</definedName>
    <definedName name="vvvv" localSheetId="14">#REF!</definedName>
    <definedName name="vvvv" localSheetId="15">#REF!</definedName>
    <definedName name="vvvv">#REF!</definedName>
    <definedName name="WWWWWWWWWW" localSheetId="3">#REF!</definedName>
    <definedName name="WWWWWWWWWW" localSheetId="4">#REF!</definedName>
    <definedName name="WWWWWWWWWW" localSheetId="5">#REF!</definedName>
    <definedName name="WWWWWWWWWW" localSheetId="11">#REF!</definedName>
    <definedName name="WWWWWWWWWW" localSheetId="12">#REF!</definedName>
    <definedName name="WWWWWWWWWW" localSheetId="7">#REF!</definedName>
    <definedName name="WWWWWWWWWW" localSheetId="9">#REF!</definedName>
    <definedName name="WWWWWWWWWW" localSheetId="6">#REF!</definedName>
    <definedName name="WWWWWWWWWW" localSheetId="8">#REF!</definedName>
    <definedName name="WWWWWWWWWW" localSheetId="10">#REF!</definedName>
    <definedName name="WWWWWWWWWW" localSheetId="13">#REF!</definedName>
    <definedName name="WWWWWWWWWW" localSheetId="14">#REF!</definedName>
    <definedName name="WWWWWWWWWW" localSheetId="15">#REF!</definedName>
    <definedName name="WWWWWWWWWW">#REF!</definedName>
    <definedName name="zzz" localSheetId="3">#REF!</definedName>
    <definedName name="zzz" localSheetId="4">#REF!</definedName>
    <definedName name="zzz" localSheetId="5">#REF!</definedName>
    <definedName name="zzz" localSheetId="11">#REF!</definedName>
    <definedName name="zzz" localSheetId="12">#REF!</definedName>
    <definedName name="zzz" localSheetId="7">#REF!</definedName>
    <definedName name="zzz" localSheetId="9">#REF!</definedName>
    <definedName name="zzz" localSheetId="6">#REF!</definedName>
    <definedName name="zzz" localSheetId="8">#REF!</definedName>
    <definedName name="zzz" localSheetId="10">#REF!</definedName>
    <definedName name="zzz" localSheetId="13">#REF!</definedName>
    <definedName name="zzz" localSheetId="14">#REF!</definedName>
    <definedName name="zzz" localSheetId="15">#REF!</definedName>
    <definedName name="zzz">'[5]q-61_Ind_4_0201_ZEu_E'!$A$2:$AB$119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21" l="1"/>
  <c r="A25" i="21"/>
  <c r="A24" i="21"/>
  <c r="A23" i="21"/>
  <c r="A20" i="21"/>
  <c r="A9" i="21"/>
  <c r="A8" i="21"/>
  <c r="A7" i="21"/>
  <c r="A6" i="21"/>
  <c r="A6" i="20"/>
  <c r="A8" i="20"/>
  <c r="A26" i="20"/>
  <c r="A25" i="20"/>
  <c r="A24" i="20"/>
  <c r="A23" i="20"/>
  <c r="A20" i="20"/>
  <c r="A9" i="20"/>
  <c r="A7" i="20"/>
</calcChain>
</file>

<file path=xl/sharedStrings.xml><?xml version="1.0" encoding="utf-8"?>
<sst xmlns="http://schemas.openxmlformats.org/spreadsheetml/2006/main" count="3599" uniqueCount="1468">
  <si>
    <t>Conceitos para fins estatísticos</t>
  </si>
  <si>
    <t>Concepts for statistical purposes</t>
  </si>
  <si>
    <t>Chegada</t>
  </si>
  <si>
    <t>Receção de mercadorias comunitárias expedidas de um outro Estado-membro.</t>
  </si>
  <si>
    <t>Comércio internacional</t>
  </si>
  <si>
    <t>Conjunto do comércio intracomunitário e do comércio extracomunitário, ou seja o conjunto das entradas e/ou saídas de mercadorias.</t>
  </si>
  <si>
    <t>Comércio intracomunitário</t>
  </si>
  <si>
    <t>Expedição e/ou chegada de mercadorias transacionadas entre Portugal e os restantes Estados-membros da União Europeia.</t>
  </si>
  <si>
    <t>Entrada</t>
  </si>
  <si>
    <t>Somatório das chegadas a Portugal de mercadorias provenientes dos restantes Estados-membros, com as importações portuguesas com origem em países terceiros.</t>
  </si>
  <si>
    <t>Estado Membro</t>
  </si>
  <si>
    <t>Território estatístico definido por cada país pertencente à União Europeia no território estatístico comunitário.</t>
  </si>
  <si>
    <t>Expedição</t>
  </si>
  <si>
    <t>Envio de mercadorias comunitárias com destino a um Estado-membro.</t>
  </si>
  <si>
    <t>Exportação</t>
  </si>
  <si>
    <t>Envio de mercadorias comunitárias com destino a um país terceiro.</t>
  </si>
  <si>
    <t>Grau de abertura</t>
  </si>
  <si>
    <t>(Exportações + Importações) / PIB x 100.</t>
  </si>
  <si>
    <t>Importação</t>
  </si>
  <si>
    <t>Receção de mercadorias não comunitárias, exportadas de um país terceiro.</t>
  </si>
  <si>
    <t>Intensidade exportadora</t>
  </si>
  <si>
    <t>Exportações / PIB x 100.</t>
  </si>
  <si>
    <t>Intrastat</t>
  </si>
  <si>
    <t>Sistema permanente de recolha estatística, instaurado com vista ao estabelecimento das estatísticas das trocas de bens entre os Estados Membros da União Europeia.</t>
  </si>
  <si>
    <t>País de destino</t>
  </si>
  <si>
    <t>Último país ou território estatístico conhecido, no momento da expedição/exportação, para o qual as mercadorias devem ser expedidas/exportadas.</t>
  </si>
  <si>
    <t>País de origem</t>
  </si>
  <si>
    <t>País ou território estatístico onde os produtos naturais foram extraídos ou produzidos ou, tratando-se de produtos em obra, onde foram fabricados.</t>
  </si>
  <si>
    <t>País terceiro</t>
  </si>
  <si>
    <t>Qualquer país ou território que não faça parte do território estatístico da União Europeia.</t>
  </si>
  <si>
    <t>Produtos de alta tecnologia</t>
  </si>
  <si>
    <t>Produtos técnicos cuja fabricação envolve uma elevada intensidade de I&amp;D. Inclui os seguintes produtos: aeroespacial, armamento, computadores/equipamento de escritório, instrumentos científicos, máquinas elétricas, máquinas não elétricas, eletrónicos/telecomunicações, farmacêuticos e químicos.</t>
  </si>
  <si>
    <t>Proporção das exportações de bens de alta tecnologia no total das exportações</t>
  </si>
  <si>
    <t>(Exportações de bens de alta tecnologia / Total de exportações) x 100.</t>
  </si>
  <si>
    <t>Proporção das importações dos 4 principais mercados no total das importações</t>
  </si>
  <si>
    <t>(Soma das importações dos 4 principais mercados / Total de importações) x 100.</t>
  </si>
  <si>
    <t>Saída</t>
  </si>
  <si>
    <t>Somatório das expedições de mercadorias efetuadas por Portugal para os restantes Estados-membros, com as exportações de Portugal para os países terceiros.</t>
  </si>
  <si>
    <t>Taxa de cobertura das importações pelas exportações</t>
  </si>
  <si>
    <t>(Exportações / Importações) x 100.</t>
  </si>
  <si>
    <t>Transação no comércio internacional</t>
  </si>
  <si>
    <t>Qualquer operação comercial ou não, que comporte um movimento de mercadorias que seja objeto das estatísticas do comércio internacional.</t>
  </si>
  <si>
    <t>Valor estatístico na chegada</t>
  </si>
  <si>
    <t>Valor da mercadoria estabelecido a partir da base de imposição a fixar para fins fiscais (6ª Directiva do IVA), deduzindo-se, no entanto, as taxas devidas em virtude da sua introdução no consumo, bem como as despesas de transporte e de seguro que se referem à parte do trajeto que se situa no território nacional.</t>
  </si>
  <si>
    <t>Valor estatístico na expedição</t>
  </si>
  <si>
    <t>Valor da mercadoria estabelecido a partir da base de imposição a fixar para fins fiscais (6ª Directiva do IVA), deduzindo-se, no entanto, as taxas devidas em virtude da expedição; o valor estatístico inclui, em contrapartida, as despesas de transporte e de seguro referentes à parte do trajeto que se situa no território nacional.</t>
  </si>
  <si>
    <t>Valor estatístico na exportação</t>
  </si>
  <si>
    <t>Valor da mercadoria no local e no momento em que deixa o território estatístico nacional (valor FOB).</t>
  </si>
  <si>
    <t>Valor estatístico na importação</t>
  </si>
  <si>
    <t>Valor da mercadoria no local e no momento em que chega ao território estatístico nacional, sendo determinado com base na noção do valor aduaneiro (valor CIF).</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</si>
  <si>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</si>
  <si>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</si>
  <si>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</si>
  <si>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</si>
  <si>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</si>
  <si>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</si>
  <si>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</si>
  <si>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</si>
  <si>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</si>
  <si>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</si>
  <si>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</si>
  <si>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</si>
  <si>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</si>
  <si>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</si>
  <si>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</si>
  <si>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</si>
  <si>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</si>
  <si>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</si>
  <si>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</si>
  <si>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</si>
  <si>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</si>
  <si>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</si>
  <si>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</si>
  <si>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</si>
  <si>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</si>
  <si>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</si>
  <si>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</si>
  <si>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</si>
  <si>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</si>
  <si>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</si>
  <si>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</si>
  <si>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</si>
  <si>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</si>
  <si>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</si>
  <si>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</si>
  <si>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</si>
  <si>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</si>
  <si>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</si>
  <si>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</si>
  <si>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</si>
  <si>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</si>
  <si>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</si>
  <si>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</si>
  <si>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</si>
  <si>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</si>
  <si>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</si>
  <si>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</si>
  <si>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</si>
  <si>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</si>
  <si>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</si>
  <si>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</si>
  <si>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</si>
  <si>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</si>
  <si>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</si>
  <si>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</si>
  <si>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</si>
  <si>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</si>
  <si>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</si>
  <si>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</si>
  <si>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</si>
  <si>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</si>
  <si>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</si>
  <si>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</si>
  <si>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</si>
  <si>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</si>
  <si>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</si>
  <si>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</si>
  <si>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</si>
  <si>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</si>
  <si>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</si>
  <si>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</si>
  <si>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</si>
  <si>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</si>
  <si>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</si>
  <si>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</si>
  <si>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</si>
  <si>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</si>
  <si>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</si>
  <si>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</si>
  <si>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</si>
  <si>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</si>
  <si>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</si>
  <si>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</si>
  <si>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</si>
  <si>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</si>
  <si>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</si>
  <si>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</si>
  <si>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</si>
  <si>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</si>
  <si>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</si>
  <si>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</si>
  <si>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</si>
  <si>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</si>
  <si>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</si>
  <si>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</si>
  <si>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</si>
  <si>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</si>
  <si>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</si>
  <si>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</si>
  <si>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</si>
  <si>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</si>
  <si>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</si>
  <si>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</si>
  <si>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</si>
  <si>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</si>
  <si>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</si>
  <si>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</si>
  <si>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</si>
  <si>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</si>
  <si>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</si>
  <si>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</si>
  <si>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</si>
  <si>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</si>
  <si>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</si>
  <si>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</si>
  <si>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</si>
  <si>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</si>
  <si>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</si>
  <si>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</si>
  <si>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</si>
  <si>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</si>
  <si>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</si>
  <si>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</si>
  <si>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</si>
  <si>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</si>
  <si>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</si>
  <si>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</si>
  <si>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</si>
  <si>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</si>
  <si>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</si>
  <si>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</si>
  <si>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</si>
  <si>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</si>
  <si>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</si>
  <si>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</si>
  <si>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</si>
  <si>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</si>
  <si>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</si>
  <si>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</si>
  <si>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</si>
  <si>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</si>
  <si>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</si>
  <si>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</si>
  <si>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</si>
  <si>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</si>
  <si>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</si>
  <si>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</si>
  <si>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</si>
  <si>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</si>
  <si>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</si>
  <si>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</si>
  <si>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</si>
  <si>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</si>
  <si>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</si>
  <si>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</si>
  <si>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</si>
  <si>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</si>
  <si>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</si>
  <si>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</si>
  <si>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</si>
  <si>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</si>
  <si>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</si>
  <si>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</si>
  <si>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</si>
  <si>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</si>
  <si>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</si>
  <si>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</si>
  <si>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</si>
  <si>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</si>
  <si>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</si>
  <si>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</si>
  <si>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</si>
  <si>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</si>
  <si>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</si>
  <si>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</si>
  <si>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</si>
  <si>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</si>
  <si>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</si>
  <si>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</si>
  <si>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</si>
  <si>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</si>
  <si>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</si>
  <si>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</si>
  <si>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</si>
  <si>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</si>
  <si>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</si>
  <si>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</si>
  <si>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</si>
  <si>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</si>
  <si>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</si>
  <si>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</si>
  <si>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</si>
  <si>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</si>
  <si>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</si>
  <si>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</si>
  <si>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</si>
  <si>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</si>
  <si>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</si>
  <si>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</si>
  <si>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</si>
  <si>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</si>
  <si>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</si>
  <si>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</si>
  <si>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</si>
  <si>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</si>
  <si>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</si>
  <si>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</si>
  <si>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</si>
  <si>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</si>
  <si>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</si>
  <si>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</si>
  <si>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</si>
  <si>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</si>
  <si>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</si>
  <si>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</si>
  <si>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</si>
  <si>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</si>
  <si>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</si>
  <si>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</si>
  <si>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</si>
  <si>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</si>
  <si>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</si>
  <si>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</si>
  <si>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</si>
  <si>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</si>
  <si>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</si>
  <si>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</si>
  <si>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</si>
  <si>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</si>
  <si>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</si>
  <si>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</si>
  <si>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</si>
  <si>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</si>
  <si>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</si>
  <si>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</si>
  <si>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</si>
  <si>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</si>
  <si>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</si>
  <si>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</si>
  <si>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</si>
  <si>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</si>
  <si>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</si>
  <si>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</si>
  <si>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</si>
  <si>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</si>
  <si>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</si>
  <si>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</si>
  <si>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</si>
  <si>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</si>
  <si>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</si>
  <si>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</si>
  <si>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</si>
  <si>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</si>
  <si>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</si>
  <si>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</si>
  <si>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</si>
  <si>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</si>
  <si>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</si>
  <si>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</si>
  <si>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</si>
  <si>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</si>
  <si>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</si>
  <si>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</si>
  <si>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</si>
  <si>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</si>
  <si>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</si>
  <si>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</si>
  <si>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</si>
  <si>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</si>
  <si>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</si>
  <si>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</si>
  <si>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</si>
  <si>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</si>
  <si>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</si>
  <si>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</si>
  <si>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</si>
  <si>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</si>
  <si>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</si>
  <si>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</si>
  <si>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</si>
  <si>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</si>
  <si>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</si>
  <si>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</si>
  <si>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</si>
  <si>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</si>
  <si>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</si>
  <si>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</si>
  <si>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</si>
  <si>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</si>
  <si>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</si>
  <si>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</si>
  <si>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</si>
  <si>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</si>
  <si>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</si>
  <si>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</si>
  <si>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</si>
  <si>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</si>
  <si>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</si>
  <si>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</si>
  <si>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</si>
  <si>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</si>
  <si>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</si>
  <si>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</si>
  <si>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</si>
  <si>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</si>
  <si>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</si>
  <si>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</si>
  <si>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</si>
  <si>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</si>
  <si>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</si>
  <si>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</si>
  <si>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</si>
  <si>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</si>
  <si>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</si>
  <si>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</si>
  <si>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</si>
  <si>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</si>
  <si>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</si>
  <si>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</si>
  <si>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</si>
  <si>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</si>
  <si>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</si>
  <si>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</si>
  <si>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</si>
  <si>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</si>
  <si>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</si>
  <si>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</si>
  <si>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</si>
  <si>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</si>
  <si>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</si>
  <si>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</si>
  <si>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</si>
  <si>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</si>
  <si>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</si>
  <si>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</si>
  <si>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</si>
  <si>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</si>
  <si>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</si>
  <si>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</si>
  <si>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</si>
  <si>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</si>
  <si>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</si>
  <si>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</si>
  <si>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</si>
  <si>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</si>
  <si>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</si>
  <si>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</si>
  <si>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</si>
  <si>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</si>
  <si>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</si>
  <si>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</si>
  <si>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</si>
  <si>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</si>
  <si>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</si>
  <si>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</si>
  <si>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</si>
  <si>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</si>
  <si>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</si>
  <si>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</si>
  <si>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</si>
  <si>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</si>
  <si>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</si>
  <si>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</si>
  <si>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</si>
  <si>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</si>
  <si>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</si>
  <si>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</si>
  <si>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</si>
  <si>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</si>
  <si>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</si>
  <si>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</si>
  <si>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</si>
  <si>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</si>
  <si>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</si>
  <si>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</si>
  <si>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</si>
  <si>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</si>
  <si>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</si>
  <si>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</si>
  <si>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</si>
  <si>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</si>
  <si>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</si>
  <si>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</si>
  <si>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</si>
  <si>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</si>
  <si>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</si>
  <si>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</si>
  <si>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</si>
  <si>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</si>
  <si>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</si>
  <si>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</si>
  <si>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</si>
  <si>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</si>
  <si>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</si>
  <si>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</si>
  <si>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</si>
  <si>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</si>
  <si>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</si>
  <si>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</si>
  <si>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</si>
  <si>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</si>
  <si>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</si>
  <si>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</si>
  <si>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</si>
  <si>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</si>
  <si>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</si>
  <si>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</si>
  <si>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</si>
  <si>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</si>
  <si>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</si>
  <si>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</si>
  <si>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</si>
  <si>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</si>
  <si>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</si>
  <si>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</si>
  <si>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</si>
  <si>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</si>
  <si>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</si>
  <si>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</si>
  <si>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</si>
  <si>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</si>
  <si>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</si>
  <si>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</si>
  <si>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</si>
  <si>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</si>
  <si>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</si>
  <si>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</si>
  <si>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</si>
  <si>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</si>
  <si>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</si>
  <si>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</si>
  <si>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</si>
  <si>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</si>
  <si>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</si>
  <si>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</si>
  <si>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</si>
  <si>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</si>
  <si>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</si>
  <si>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</si>
  <si>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</si>
  <si>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</si>
  <si>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Nota explicativa</t>
  </si>
  <si>
    <t>Explanatory note</t>
  </si>
  <si>
    <t xml:space="preserve">Na presente edição do subcapítulo III.4 – Comércio Internacional, é apresentada informação regional sobre as trocas comerciais de bens com a União Europeia e os Países Terceiros, e com base no local da sede do operador.
No que se refere aos dados para Portugal, as Estatísticas do Comércio Internacional de bens produzem, desde 1993 e para o comércio Intra-UE, estimativas para as não respostas e para as empresas que se encontram abaixo dos limiares de assimilação (que isentam da obrigatoriedade de prestação de informação um conjunto significativo de empresas). 
Até 2009 a informação de caráter regional publicada, respeita exclusivamente a dados declarados. A partir de 2010 inclui as estimativas de não resposta efetuadas nas estatísticas do Comércio Intra-UE.
A informação tem por base a desagregação entre países Intra-UE e Extra-UE correspondendo ao momento de adesão dos países à União Europeia.
</t>
  </si>
  <si>
    <t xml:space="preserve">In this edition of the sub-chapter III.4 – International Trade, regional information on commercial exchanges of goods with the European Union and with Third Countries refers to the location of the operators’ headquarters.
Regarding data for Portugal, the International Trade in Goods Statistics provide, since 1993 and for Intra-EU trade, adjustments for non-responses and for transactions below the exemption thresholds (which exempt a large number of enterprises from the requirement to provide information). 
Until 2009 the regional information is based, exclusively, on declared values. From 2010 onwards regional information also includes estimation for non-response in Intra-EU trade.
The breakdown by Intra-EU and Extra-EU regions takes into account the date of accession of each country in the European Union.
</t>
  </si>
  <si>
    <t>III.4.1 - Indicadores do comércio internacional por NUTS III, 2023</t>
  </si>
  <si>
    <t>III.4.1 - Indicators of international trade by NUTS III, 2023</t>
  </si>
  <si>
    <t>Unidade: %</t>
  </si>
  <si>
    <t>Unit:%</t>
  </si>
  <si>
    <t>Desagregação Territorial</t>
  </si>
  <si>
    <t>Proporção das exportações para os 4 principais mercados no total das exportações</t>
  </si>
  <si>
    <t>Proporção das exportações intra-UE no total das exportações</t>
  </si>
  <si>
    <t>Proporção das exportações para Espanha no total das exportações</t>
  </si>
  <si>
    <t>Proporção das importações intra-UE no total das importações</t>
  </si>
  <si>
    <t>Proporção das importações provenientes de Espanha no total das importações</t>
  </si>
  <si>
    <t>NUTS_2024</t>
  </si>
  <si>
    <t>NUTS I</t>
  </si>
  <si>
    <t>NUTS II</t>
  </si>
  <si>
    <t>NUTS III</t>
  </si>
  <si>
    <t xml:space="preserve"> Continente</t>
  </si>
  <si>
    <t>1</t>
  </si>
  <si>
    <t xml:space="preserve">  Norte</t>
  </si>
  <si>
    <t>11</t>
  </si>
  <si>
    <t xml:space="preserve">   Alto Minho</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</si>
  <si>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</si>
  <si>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</si>
  <si>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</si>
  <si>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</si>
  <si>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</si>
  <si>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</si>
  <si>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</si>
  <si>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</si>
  <si>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</si>
  <si>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</si>
  <si>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</si>
  <si>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</si>
  <si>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</si>
  <si>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</si>
  <si>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</si>
  <si>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</si>
  <si>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</si>
  <si>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</si>
  <si>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</si>
  <si>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</si>
  <si>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</si>
  <si>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</si>
  <si>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</si>
  <si>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</si>
  <si>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</si>
  <si>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</si>
  <si>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</si>
  <si>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</si>
  <si>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</si>
  <si>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</si>
  <si>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</si>
  <si>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</si>
  <si>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</si>
  <si>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</si>
  <si>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</si>
  <si>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</si>
  <si>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</si>
  <si>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</si>
  <si>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</si>
  <si>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</si>
  <si>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</si>
  <si>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</si>
  <si>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</si>
  <si>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</si>
  <si>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</si>
  <si>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</si>
  <si>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</si>
  <si>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</si>
  <si>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</si>
  <si>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</si>
  <si>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</si>
  <si>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</si>
  <si>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</si>
  <si>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</si>
  <si>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200</t>
  </si>
  <si>
    <t xml:space="preserve"> R. A. Madeira</t>
  </si>
  <si>
    <t>300</t>
  </si>
  <si>
    <t>Coverage rate of imports by exports</t>
  </si>
  <si>
    <t>Rate of exports to 4 main markets as a proportion of total exports</t>
  </si>
  <si>
    <t>Rate of intra-EU exports as a proportion of total exports</t>
  </si>
  <si>
    <t>Rate of exports to Spain as a proportion of total exports</t>
  </si>
  <si>
    <t xml:space="preserve">Rate of imports from the 4 main markets as a proportion of total imports </t>
  </si>
  <si>
    <t>Rate of intra-EU imports as a proportion of total imports</t>
  </si>
  <si>
    <t>Rate of imports from Spain as a proportion of total imports</t>
  </si>
  <si>
    <t>Proportion of exports of high technology goods</t>
  </si>
  <si>
    <t>Export intensity</t>
  </si>
  <si>
    <t>Degree of openness</t>
  </si>
  <si>
    <t>Fonte: INE, I.P., Estatísticas do Comércio Internacional de Bens e Contas Regionais (Base 2021).</t>
  </si>
  <si>
    <t>Source: Statistics Portugal, Statistics on External Trade of Goods and Regional Accounts (Base 2021).</t>
  </si>
  <si>
    <t>Para mais informação consulte / For more information see:</t>
  </si>
  <si>
    <t>http://www.ine.pt/xurl/ind/0012350</t>
  </si>
  <si>
    <t>http://www.ine.pt/xurl/ind/0013377</t>
  </si>
  <si>
    <t>http://www.ine.pt/xurl/ind/0013378</t>
  </si>
  <si>
    <t>http://www.ine.pt/xurl/ind/0013375</t>
  </si>
  <si>
    <t>http://www.ine.pt/xurl/ind/0013376</t>
  </si>
  <si>
    <t>http://www.ine.pt/xurl/ind/0013373</t>
  </si>
  <si>
    <t>http://www.ine.pt/xurl/ind/0013374</t>
  </si>
  <si>
    <t>http://www.ine.pt/xurl/ind/0012351</t>
  </si>
  <si>
    <t>III.4.2 - Comércio internacional declarado de mercadorias de operadores com sede na região, por secção da Nomenclatura Combinada, 2023</t>
  </si>
  <si>
    <t>III.4.2 - International trade declared of goods of operators with the headquarters in the region by sections of Combined Nomenclature, 2023</t>
  </si>
  <si>
    <t>Unidade: milhares de euros</t>
  </si>
  <si>
    <t>Unit: thousand euros</t>
  </si>
  <si>
    <t>Total</t>
  </si>
  <si>
    <t>Comércio Intra-UE</t>
  </si>
  <si>
    <t>Comércio Extra-UE</t>
  </si>
  <si>
    <t>Exportações</t>
  </si>
  <si>
    <t>Importações</t>
  </si>
  <si>
    <t>Norte</t>
  </si>
  <si>
    <t xml:space="preserve"> Secção I</t>
  </si>
  <si>
    <t xml:space="preserve"> Section I</t>
  </si>
  <si>
    <t xml:space="preserve"> Secção II</t>
  </si>
  <si>
    <t xml:space="preserve"> Section II</t>
  </si>
  <si>
    <t xml:space="preserve"> Secção III</t>
  </si>
  <si>
    <t xml:space="preserve"> Section III</t>
  </si>
  <si>
    <t xml:space="preserve"> Secção IV</t>
  </si>
  <si>
    <t xml:space="preserve"> Section IV</t>
  </si>
  <si>
    <t xml:space="preserve"> Secção V</t>
  </si>
  <si>
    <t xml:space="preserve"> Section V</t>
  </si>
  <si>
    <t xml:space="preserve"> Secção VI</t>
  </si>
  <si>
    <t xml:space="preserve"> Section VI</t>
  </si>
  <si>
    <t xml:space="preserve"> Secção VII</t>
  </si>
  <si>
    <t xml:space="preserve"> Section VII</t>
  </si>
  <si>
    <t xml:space="preserve"> Secção VIII</t>
  </si>
  <si>
    <t xml:space="preserve"> Section VIII</t>
  </si>
  <si>
    <t xml:space="preserve"> Secção IX</t>
  </si>
  <si>
    <t xml:space="preserve"> Section IX</t>
  </si>
  <si>
    <t xml:space="preserve"> Secção X</t>
  </si>
  <si>
    <t xml:space="preserve"> Section X</t>
  </si>
  <si>
    <t xml:space="preserve"> Secção XI</t>
  </si>
  <si>
    <t xml:space="preserve"> Section XI</t>
  </si>
  <si>
    <t xml:space="preserve"> Secção XII</t>
  </si>
  <si>
    <t xml:space="preserve"> Section XII</t>
  </si>
  <si>
    <t xml:space="preserve"> Secção XIII</t>
  </si>
  <si>
    <t xml:space="preserve"> Section XIII</t>
  </si>
  <si>
    <t xml:space="preserve"> Secção XIV</t>
  </si>
  <si>
    <t xml:space="preserve"> Section XIV</t>
  </si>
  <si>
    <t xml:space="preserve"> Secção XV</t>
  </si>
  <si>
    <t xml:space="preserve"> Section XV</t>
  </si>
  <si>
    <t xml:space="preserve"> Secção XVI</t>
  </si>
  <si>
    <t xml:space="preserve"> Section XVI</t>
  </si>
  <si>
    <t xml:space="preserve"> Secção XVII</t>
  </si>
  <si>
    <t xml:space="preserve"> Section XVII</t>
  </si>
  <si>
    <t xml:space="preserve"> Secção XVIII</t>
  </si>
  <si>
    <t xml:space="preserve"> Section XVIII</t>
  </si>
  <si>
    <t xml:space="preserve"> Secção XIX</t>
  </si>
  <si>
    <t xml:space="preserve"> Section XIX</t>
  </si>
  <si>
    <t xml:space="preserve"> Secção XX </t>
  </si>
  <si>
    <t xml:space="preserve"> Section XX </t>
  </si>
  <si>
    <t xml:space="preserve"> Secção XXI</t>
  </si>
  <si>
    <t xml:space="preserve"> Section XXI</t>
  </si>
  <si>
    <t>Centro</t>
  </si>
  <si>
    <t xml:space="preserve">Oeste e Vale do Tejo </t>
  </si>
  <si>
    <t>Oeste e Vale do Tejo</t>
  </si>
  <si>
    <t>Grande Lisboa</t>
  </si>
  <si>
    <t>Península de Setúbal</t>
  </si>
  <si>
    <t>Alentejo</t>
  </si>
  <si>
    <t>Algarve</t>
  </si>
  <si>
    <t>R. A. Açores</t>
  </si>
  <si>
    <t>R. A. Madeira</t>
  </si>
  <si>
    <t>Intra-EU trade</t>
  </si>
  <si>
    <t>Extra-EU trade</t>
  </si>
  <si>
    <t>Exports</t>
  </si>
  <si>
    <t>Imports</t>
  </si>
  <si>
    <t>© INE, I.P., Portugal, 2024. Informação disponível até 18 de outubro de 2024. Information available till 18th October, 2024.</t>
  </si>
  <si>
    <t>Fonte: INE, I.P., Estatísticas do Comércio Internacional de Bens.</t>
  </si>
  <si>
    <t>Source: Statistics Portugal, Statistics on External Trade of Goods.</t>
  </si>
  <si>
    <t>Nota: Não Inclui os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</si>
  <si>
    <t>Note: It does not include data for which it is not possible to have information about the localization of the operator headquarters, namely operators with unknown NUTS (includes foreign operators), estimations for transactions below the exemption thresholds and non-response in Intra-EU.</t>
  </si>
  <si>
    <t>http://www.ine.pt/xurl/ind/0012347</t>
  </si>
  <si>
    <t>http://www.ine.pt/xurl/ind/0012346</t>
  </si>
  <si>
    <t>III.4.3 - Comércio internacional declarado de mercadorias de operadores com sede na região, por Classificação por Grandes Categorias Económicas, 2023</t>
  </si>
  <si>
    <t>III.4.3 - International trade declared of goods of operators with the headquarters in the region classified by Broad Economic Categories, 2023</t>
  </si>
  <si>
    <t>Produtos alimentares e bebidas</t>
  </si>
  <si>
    <t>Food and Beverages</t>
  </si>
  <si>
    <t>Fornecimentos industriais não especificados noutras categorias</t>
  </si>
  <si>
    <t>Industrial goods not specified elsewhere</t>
  </si>
  <si>
    <t>Combustíveis e lubrificantes</t>
  </si>
  <si>
    <t>Fuels and oils</t>
  </si>
  <si>
    <t>Máquinas, outros bens de capital (exceto material de transporte) e seus acessórios</t>
  </si>
  <si>
    <t>Machines, other capital goods (except transport material) and accessories</t>
  </si>
  <si>
    <t>Material de transporte e acessórios</t>
  </si>
  <si>
    <t>Transport material and accessories</t>
  </si>
  <si>
    <t>Bens de consumo não especificados noutras categorias</t>
  </si>
  <si>
    <t>Consumer goods not specified elsewhere</t>
  </si>
  <si>
    <t>Bens não especificados noutras categorias</t>
  </si>
  <si>
    <t>Goods not specified elsewhere</t>
  </si>
  <si>
    <r>
      <t>Intra-EU trade</t>
    </r>
    <r>
      <rPr>
        <sz val="8"/>
        <color indexed="8"/>
        <rFont val="Arial Narrow"/>
        <family val="2"/>
      </rPr>
      <t/>
    </r>
  </si>
  <si>
    <r>
      <t>Extra-EU trade</t>
    </r>
    <r>
      <rPr>
        <sz val="8"/>
        <color indexed="8"/>
        <rFont val="Arial Narrow"/>
        <family val="2"/>
      </rPr>
      <t/>
    </r>
  </si>
  <si>
    <r>
      <t>Nota: A nomenclatura CGCE (Classificação por Grandes Categorias Económicas) não inclui os produtos 71082000 – “Ouro para uso monetário” e 71189000 – “Moedas, incluídas as moedas com curso legal (exceto medalhas, moedas montadas em objetos de adorno pessoal, moedas com caráter de objetos de coleção, com valor numismático, desperdícios e resíduos)”. Não inclui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r>
    <r>
      <rPr>
        <sz val="7"/>
        <color rgb="FFFF0000"/>
        <rFont val="Arial Narrow"/>
        <family val="2"/>
      </rPr>
      <t xml:space="preserve"> </t>
    </r>
  </si>
  <si>
    <t>Note: The BEC (Broad Economic Categories) classification does not include the products 71082000 – "Gold for monetary use" and 71189000 – "Coin (excl. coin being legal tender, gold and silver coin, medals, jewellery of coins, collectors of coins, waste and scrap).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</si>
  <si>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http://www.ine.pt/xurl/ind/0013380</t>
  </si>
  <si>
    <t>http://www.ine.pt/xurl/ind/0013379</t>
  </si>
  <si>
    <t>III.4.4 - Comércio internacional declarado de mercadorias de operadores com sede na região, por país de destino ou origem, 2023</t>
  </si>
  <si>
    <t>III.4.4 - International trade declared of goods of operators with the headquarters in the region by country of destination or origin, 2023</t>
  </si>
  <si>
    <t>Intra-EU</t>
  </si>
  <si>
    <t>Chéquia</t>
  </si>
  <si>
    <t>Czechia</t>
  </si>
  <si>
    <t xml:space="preserve">Extra-EU trade </t>
  </si>
  <si>
    <t>Do qual</t>
  </si>
  <si>
    <t>Of which</t>
  </si>
  <si>
    <t>Países Africanos de Língua Portuguesa</t>
  </si>
  <si>
    <t>Portuguese-speaking African countries</t>
  </si>
  <si>
    <t>Angola</t>
  </si>
  <si>
    <t>Cabo Verde</t>
  </si>
  <si>
    <t>Cape Verde</t>
  </si>
  <si>
    <t>Guiné-Bissau</t>
  </si>
  <si>
    <t>Guinea-Bissau</t>
  </si>
  <si>
    <t>Moçambique</t>
  </si>
  <si>
    <t>Mozambique</t>
  </si>
  <si>
    <t>São Tomé e Príncipe</t>
  </si>
  <si>
    <t>São Tomé and Príncipe</t>
  </si>
  <si>
    <t>Países mais importantes no comércio externo de Portugal</t>
  </si>
  <si>
    <t>Portugal’s most important external trading partners</t>
  </si>
  <si>
    <t>Argélia</t>
  </si>
  <si>
    <t>Algeria</t>
  </si>
  <si>
    <t>Brasil</t>
  </si>
  <si>
    <t>Brazil</t>
  </si>
  <si>
    <t>China</t>
  </si>
  <si>
    <t>Coreia (República da)</t>
  </si>
  <si>
    <t>Korea, Republic of</t>
  </si>
  <si>
    <t>Estados Unidos da América</t>
  </si>
  <si>
    <t>United States</t>
  </si>
  <si>
    <t>Índia</t>
  </si>
  <si>
    <t>India</t>
  </si>
  <si>
    <t>Japão</t>
  </si>
  <si>
    <t>Japan</t>
  </si>
  <si>
    <t>Marrocos</t>
  </si>
  <si>
    <t>Morocco</t>
  </si>
  <si>
    <t>Nigéria</t>
  </si>
  <si>
    <t>Nigeria</t>
  </si>
  <si>
    <t>Reino Unido da Grã-Bretanha e Irlanda do Norte</t>
  </si>
  <si>
    <t>United Kingdom of Great Britain and Northern Ireland (the)</t>
  </si>
  <si>
    <t>Suíça</t>
  </si>
  <si>
    <t>Switzerland</t>
  </si>
  <si>
    <t>Turquia</t>
  </si>
  <si>
    <t>Turkey</t>
  </si>
  <si>
    <t>Outros países importantes no comércio externo da região</t>
  </si>
  <si>
    <t>Other region’s important external trading partners</t>
  </si>
  <si>
    <t>Canadá</t>
  </si>
  <si>
    <t>Canada</t>
  </si>
  <si>
    <t>Federação da Rússia</t>
  </si>
  <si>
    <t>Russian Federation</t>
  </si>
  <si>
    <t>México</t>
  </si>
  <si>
    <t>Mexico</t>
  </si>
  <si>
    <t>Singapura</t>
  </si>
  <si>
    <t>Singapore</t>
  </si>
  <si>
    <t>Taiwan (Província da China)</t>
  </si>
  <si>
    <t>Taiwan, Province of China</t>
  </si>
  <si>
    <t xml:space="preserve">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t>
  </si>
  <si>
    <t>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</si>
  <si>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http://www.ine.pt/xurl/ind/0000013</t>
  </si>
  <si>
    <t>http://www.ine.pt/xurl/ind/0000010</t>
  </si>
  <si>
    <t xml:space="preserve">Intra-EU </t>
  </si>
  <si>
    <t>Arábia Saudita</t>
  </si>
  <si>
    <t>Saudi Arabia</t>
  </si>
  <si>
    <t>Egito</t>
  </si>
  <si>
    <t>Egypt</t>
  </si>
  <si>
    <t>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</si>
  <si>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t xml:space="preserve">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 </t>
  </si>
  <si>
    <t>África do Sul</t>
  </si>
  <si>
    <t>South Africa</t>
  </si>
  <si>
    <t>Malásia</t>
  </si>
  <si>
    <t>Malaysia</t>
  </si>
  <si>
    <t>Ucrânia</t>
  </si>
  <si>
    <t>Ukraine</t>
  </si>
  <si>
    <t>Abastecimento e provisões de bordo no âmbito das trocas comerciais extra-União</t>
  </si>
  <si>
    <t>Stores and provisions within the framework of trade with third countries</t>
  </si>
  <si>
    <t>Azerbaijão</t>
  </si>
  <si>
    <t>Azerbaijan</t>
  </si>
  <si>
    <t>Congo</t>
  </si>
  <si>
    <t>Gibraltar</t>
  </si>
  <si>
    <t>Uruguai</t>
  </si>
  <si>
    <t>Uruguay</t>
  </si>
  <si>
    <t>Vietname</t>
  </si>
  <si>
    <t>Viet Nam</t>
  </si>
  <si>
    <t>Israel</t>
  </si>
  <si>
    <t>Noruega</t>
  </si>
  <si>
    <t>Norway</t>
  </si>
  <si>
    <t>Argentina</t>
  </si>
  <si>
    <t>Nova Zelândia</t>
  </si>
  <si>
    <t>New Zealand</t>
  </si>
  <si>
    <t>R.A. Açores</t>
  </si>
  <si>
    <t>Congo (República Democrática do)</t>
  </si>
  <si>
    <t>Congo, Democratic Republic of the</t>
  </si>
  <si>
    <t>Costa do Marfim</t>
  </si>
  <si>
    <t>Côte d´Ivoire</t>
  </si>
  <si>
    <t>Equador</t>
  </si>
  <si>
    <t>Ecuador</t>
  </si>
  <si>
    <t>R.A. Madeira</t>
  </si>
  <si>
    <t>III.4.5 - Comércio internacional declarado de mercadorias por município de sede dos operadores, 2023</t>
  </si>
  <si>
    <t>III.4.5 - International trade declared of goods by municipality of headquarters, 2023</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</si>
  <si>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</si>
  <si>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</si>
  <si>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</si>
  <si>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</si>
  <si>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</si>
  <si>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</si>
  <si>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</si>
  <si>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</si>
  <si>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</si>
  <si>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</si>
  <si>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</si>
  <si>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</si>
  <si>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</si>
  <si>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</si>
  <si>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</si>
  <si>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</si>
  <si>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</si>
  <si>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</si>
  <si>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</si>
  <si>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</si>
  <si>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</si>
  <si>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</si>
  <si>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</si>
  <si>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</si>
  <si>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</si>
  <si>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</si>
  <si>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</si>
  <si>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</si>
  <si>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</si>
  <si>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</si>
  <si>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</si>
  <si>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</si>
  <si>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</si>
  <si>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</si>
  <si>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</si>
  <si>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</si>
  <si>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</si>
  <si>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</si>
  <si>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</si>
  <si>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</si>
  <si>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</si>
  <si>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</si>
  <si>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</si>
  <si>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</si>
  <si>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</si>
  <si>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</si>
  <si>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</si>
  <si>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</si>
  <si>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</si>
  <si>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</si>
  <si>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</si>
  <si>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</si>
  <si>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</si>
  <si>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</si>
  <si>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</si>
  <si>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</si>
  <si>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</si>
  <si>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</si>
  <si>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</si>
  <si>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</si>
  <si>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</si>
  <si>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</si>
  <si>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</si>
  <si>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</si>
  <si>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</si>
  <si>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</si>
  <si>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</si>
  <si>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</si>
  <si>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</si>
  <si>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</si>
  <si>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</si>
  <si>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</si>
  <si>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</si>
  <si>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</si>
  <si>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</si>
  <si>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</si>
  <si>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</si>
  <si>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</si>
  <si>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</si>
  <si>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</si>
  <si>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</si>
  <si>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</si>
  <si>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</si>
  <si>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</si>
  <si>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</si>
  <si>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</si>
  <si>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</si>
  <si>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</si>
  <si>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</si>
  <si>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</si>
  <si>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</si>
  <si>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</si>
  <si>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</si>
  <si>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</si>
  <si>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</si>
  <si>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</si>
  <si>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</si>
  <si>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</si>
  <si>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</si>
  <si>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</si>
  <si>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</si>
  <si>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</si>
  <si>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</si>
  <si>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</si>
  <si>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</si>
  <si>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</si>
  <si>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</si>
  <si>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</si>
  <si>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</si>
  <si>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</si>
  <si>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</si>
  <si>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</si>
  <si>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</si>
  <si>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</si>
  <si>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</si>
  <si>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</si>
  <si>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</si>
  <si>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</si>
  <si>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</si>
  <si>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</si>
  <si>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</si>
  <si>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</si>
  <si>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</si>
  <si>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</si>
  <si>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</si>
  <si>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</si>
  <si>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</si>
  <si>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</si>
  <si>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</si>
  <si>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</si>
  <si>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</si>
  <si>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</si>
  <si>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</si>
  <si>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</si>
  <si>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</si>
  <si>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</si>
  <si>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</si>
  <si>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</si>
  <si>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</si>
  <si>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</si>
  <si>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</si>
  <si>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</si>
  <si>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</si>
  <si>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</si>
  <si>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</si>
  <si>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</si>
  <si>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</si>
  <si>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</si>
  <si>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</si>
  <si>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</si>
  <si>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</si>
  <si>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</si>
  <si>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</si>
  <si>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</si>
  <si>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</si>
  <si>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</si>
  <si>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</si>
  <si>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</si>
  <si>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</si>
  <si>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</si>
  <si>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</si>
  <si>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</si>
  <si>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</si>
  <si>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</si>
  <si>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</si>
  <si>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</si>
  <si>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</si>
  <si>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</si>
  <si>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</si>
  <si>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</si>
  <si>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</si>
  <si>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</si>
  <si>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</si>
  <si>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</si>
  <si>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</si>
  <si>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</si>
  <si>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</si>
  <si>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</si>
  <si>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</si>
  <si>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</si>
  <si>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</si>
  <si>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</si>
  <si>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</si>
  <si>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</si>
  <si>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</si>
  <si>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</si>
  <si>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</si>
  <si>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</si>
  <si>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</si>
  <si>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</si>
  <si>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</si>
  <si>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</si>
  <si>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</si>
  <si>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</si>
  <si>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</si>
  <si>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</si>
  <si>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</si>
  <si>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</si>
  <si>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</si>
  <si>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</si>
  <si>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</si>
  <si>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</si>
  <si>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</si>
  <si>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</si>
  <si>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</si>
  <si>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</si>
  <si>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</si>
  <si>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</si>
  <si>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</si>
  <si>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</si>
  <si>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</si>
  <si>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</si>
  <si>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</si>
  <si>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</si>
  <si>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</si>
  <si>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</si>
  <si>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</si>
  <si>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</si>
  <si>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</si>
  <si>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</si>
  <si>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</si>
  <si>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</si>
  <si>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</si>
  <si>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</si>
  <si>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</si>
  <si>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</si>
  <si>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</si>
  <si>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</si>
  <si>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</si>
  <si>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</si>
  <si>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</si>
  <si>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</si>
  <si>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</si>
  <si>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</si>
  <si>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</si>
  <si>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</si>
  <si>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</si>
  <si>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</si>
  <si>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</si>
  <si>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</si>
  <si>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</si>
  <si>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</si>
  <si>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</si>
  <si>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</si>
  <si>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</si>
  <si>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</si>
  <si>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</si>
  <si>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</si>
  <si>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</si>
  <si>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</si>
  <si>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</si>
  <si>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</si>
  <si>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</si>
  <si>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</si>
  <si>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</si>
  <si>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</si>
  <si>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</si>
  <si>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</si>
  <si>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</si>
  <si>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</si>
  <si>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</si>
  <si>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</si>
  <si>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</si>
  <si>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</si>
  <si>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</si>
  <si>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</si>
  <si>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</si>
  <si>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</si>
  <si>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</si>
  <si>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</si>
  <si>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</si>
  <si>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</si>
  <si>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</si>
  <si>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</si>
  <si>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</si>
  <si>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</si>
  <si>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</si>
  <si>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</si>
  <si>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</si>
  <si>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</si>
  <si>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</si>
  <si>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</si>
  <si>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</si>
  <si>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</si>
  <si>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</si>
  <si>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</si>
  <si>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</si>
  <si>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</si>
  <si>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</si>
  <si>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</si>
  <si>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</si>
  <si>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</si>
  <si>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</si>
  <si>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</si>
  <si>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</si>
  <si>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</si>
  <si>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</si>
  <si>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</si>
  <si>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</si>
  <si>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</si>
  <si>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</si>
  <si>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</si>
  <si>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</si>
  <si>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</si>
  <si>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</si>
  <si>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</si>
  <si>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</si>
  <si>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</si>
  <si>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</si>
  <si>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</si>
  <si>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</si>
  <si>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</si>
  <si>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</si>
  <si>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</si>
  <si>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</si>
  <si>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</si>
  <si>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</si>
  <si>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</si>
  <si>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</si>
  <si>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</si>
  <si>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</si>
  <si>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</si>
  <si>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</si>
  <si>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</si>
  <si>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</si>
  <si>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</si>
  <si>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</si>
  <si>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</si>
  <si>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</si>
  <si>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</si>
  <si>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</si>
  <si>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</si>
  <si>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</si>
  <si>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</si>
  <si>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</si>
  <si>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</si>
  <si>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</si>
  <si>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</si>
  <si>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</si>
  <si>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</si>
  <si>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</si>
  <si>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</si>
  <si>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</si>
  <si>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</si>
  <si>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</si>
  <si>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</si>
  <si>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</si>
  <si>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</si>
  <si>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</si>
  <si>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</si>
  <si>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</si>
  <si>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</si>
  <si>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</si>
  <si>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</si>
  <si>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</si>
  <si>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</si>
  <si>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</si>
  <si>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</si>
  <si>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</si>
  <si>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</si>
  <si>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</si>
  <si>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</si>
  <si>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</si>
  <si>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</si>
  <si>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</si>
  <si>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</si>
  <si>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</si>
  <si>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</si>
  <si>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</si>
  <si>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</si>
  <si>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</si>
  <si>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</si>
  <si>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</si>
  <si>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</si>
  <si>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</si>
  <si>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</si>
  <si>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</si>
  <si>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</si>
  <si>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</si>
  <si>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</si>
  <si>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</si>
  <si>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</si>
  <si>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</si>
  <si>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</si>
  <si>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</si>
  <si>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</si>
  <si>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</si>
  <si>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</si>
  <si>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</si>
  <si>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</si>
  <si>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</si>
  <si>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</si>
  <si>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</si>
  <si>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</si>
  <si>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</si>
  <si>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</si>
  <si>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</si>
  <si>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</si>
  <si>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</si>
  <si>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</si>
  <si>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</si>
  <si>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</si>
  <si>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</si>
  <si>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</si>
  <si>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</si>
  <si>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</si>
  <si>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</si>
  <si>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</si>
  <si>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</si>
  <si>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</si>
  <si>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</si>
  <si>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</si>
  <si>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</si>
  <si>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</si>
  <si>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</si>
  <si>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</si>
  <si>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</si>
  <si>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</si>
  <si>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</si>
  <si>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</si>
  <si>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</si>
  <si>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</si>
  <si>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</si>
  <si>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</si>
  <si>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</si>
  <si>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</si>
  <si>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</si>
  <si>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</si>
  <si>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</si>
  <si>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</si>
  <si>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</si>
  <si>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Alcácer do Sal</t>
  </si>
  <si>
    <t>1C11501</t>
  </si>
  <si>
    <t>Grândola</t>
  </si>
  <si>
    <t>1C11505</t>
  </si>
  <si>
    <t>Odemira</t>
  </si>
  <si>
    <t>1C10211</t>
  </si>
  <si>
    <t>Santiago do Cacém</t>
  </si>
  <si>
    <t>1C11509</t>
  </si>
  <si>
    <t>Sines</t>
  </si>
  <si>
    <t>1C11513</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</si>
  <si>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</si>
  <si>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</si>
  <si>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</si>
  <si>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</si>
  <si>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</si>
  <si>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</si>
  <si>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</si>
  <si>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</si>
  <si>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</si>
  <si>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</si>
  <si>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</si>
  <si>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</si>
  <si>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</si>
  <si>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</si>
  <si>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</si>
  <si>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</si>
  <si>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</si>
  <si>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</si>
  <si>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</si>
  <si>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</si>
  <si>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</si>
  <si>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</si>
  <si>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</si>
  <si>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</si>
  <si>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</si>
  <si>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</si>
  <si>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</si>
  <si>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</si>
  <si>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</si>
  <si>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</si>
  <si>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</si>
  <si>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</si>
  <si>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</si>
  <si>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</si>
  <si>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</si>
  <si>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</si>
  <si>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</si>
  <si>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</si>
  <si>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</si>
  <si>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</si>
  <si>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</si>
  <si>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</si>
  <si>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</si>
  <si>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</si>
  <si>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</si>
  <si>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</si>
  <si>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</si>
  <si>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</si>
  <si>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</si>
  <si>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</si>
  <si>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</si>
  <si>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</si>
  <si>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</si>
  <si>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</si>
  <si>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</si>
  <si>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</si>
  <si>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</si>
  <si>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</si>
  <si>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</si>
  <si>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</si>
  <si>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</si>
  <si>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</si>
  <si>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</si>
  <si>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</si>
  <si>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</si>
  <si>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</si>
  <si>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</si>
  <si>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</si>
  <si>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</si>
  <si>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</si>
  <si>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</si>
  <si>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</si>
  <si>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</si>
  <si>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</si>
  <si>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</si>
  <si>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</si>
  <si>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</si>
  <si>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</si>
  <si>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</si>
  <si>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</si>
  <si>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</si>
  <si>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</si>
  <si>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</si>
  <si>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</si>
  <si>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</si>
  <si>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</si>
  <si>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</si>
  <si>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</si>
  <si>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</si>
  <si>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</si>
  <si>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</si>
  <si>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</si>
  <si>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</si>
  <si>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</si>
  <si>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</si>
  <si>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</si>
  <si>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</si>
  <si>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</si>
  <si>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</si>
  <si>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</si>
  <si>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</si>
  <si>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</si>
  <si>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</si>
  <si>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</si>
  <si>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</si>
  <si>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</si>
  <si>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</si>
  <si>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</si>
  <si>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</si>
  <si>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</si>
  <si>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</si>
  <si>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</si>
  <si>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</si>
  <si>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</si>
  <si>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</si>
  <si>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</si>
  <si>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</si>
  <si>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</si>
  <si>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</si>
  <si>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</si>
  <si>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</si>
  <si>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</si>
  <si>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</si>
  <si>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</si>
  <si>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</si>
  <si>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</si>
  <si>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</si>
  <si>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</si>
  <si>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</si>
  <si>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</si>
  <si>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</si>
  <si>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</si>
  <si>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</si>
  <si>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</si>
  <si>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</si>
  <si>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</si>
  <si>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</si>
  <si>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</si>
  <si>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</si>
  <si>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</si>
  <si>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</si>
  <si>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</si>
  <si>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</si>
  <si>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</si>
  <si>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</si>
  <si>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</si>
  <si>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</si>
  <si>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</si>
  <si>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</si>
  <si>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</si>
  <si>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</si>
  <si>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</si>
  <si>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</si>
  <si>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</si>
  <si>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</si>
  <si>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</si>
  <si>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</si>
  <si>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</si>
  <si>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</si>
  <si>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</si>
  <si>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</si>
  <si>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</si>
  <si>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</si>
  <si>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</si>
  <si>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</si>
  <si>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</si>
  <si>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</si>
  <si>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</si>
  <si>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</si>
  <si>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</si>
  <si>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</si>
  <si>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</si>
  <si>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</si>
  <si>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</si>
  <si>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</si>
  <si>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</si>
  <si>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</si>
  <si>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</si>
  <si>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</si>
  <si>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</si>
  <si>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</si>
  <si>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</si>
  <si>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</si>
  <si>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</si>
  <si>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</si>
  <si>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</si>
  <si>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Nota: O valor de Portugal poderá não corresponder à soma das regiões, porque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</si>
  <si>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r>
      <t xml:space="preserve">Note: The value for Portugal may not match the sum of the regions because includes data for which it is not possible to have information about the localization of the operator headquarters, namely operators with unknown NUTS (includes foreign operators), estimations for transactions below the exemption thresholds, non-response in Intra-EU trade. </t>
    </r>
    <r>
      <rPr>
        <sz val="7"/>
        <color rgb="FFFF0000"/>
        <rFont val="Arial Narrow"/>
        <family val="2"/>
      </rPr>
      <t xml:space="preserve">
</t>
    </r>
    <r>
      <rPr>
        <sz val="7"/>
        <rFont val="Arial Narrow"/>
        <family val="2"/>
      </rPr>
      <t xml:space="preserve">
</t>
    </r>
  </si>
  <si>
    <t>© INE, I.P., Portugal, 2024. Informação disponível até 17 de dezembro de 2024. Information available till 17th December, 2024.</t>
  </si>
  <si>
    <t>Nomenclaturas</t>
  </si>
  <si>
    <t>Nomenclatures</t>
  </si>
  <si>
    <t>Nomenclatura combinada</t>
  </si>
  <si>
    <t>SECÇÃO I - Animais vivos e produtos do reino animal</t>
  </si>
  <si>
    <t>SECÇÃO II - Produtos do reino vegetal</t>
  </si>
  <si>
    <t>SECÇÃO III - Gorduras e óleos animais ou vegetais; produtos da sua dissociação; gorduras alimentícias elaboradas; ceras de origem animal ou vegetal</t>
  </si>
  <si>
    <t>SECÇÃO IV - Produtos das indústrias alimentares; bebidas, líquidos alcoólicos e vinagres; tabaco e seus sucedâneos manufaturados</t>
  </si>
  <si>
    <t>SECÇÃO V - Produtos minerais</t>
  </si>
  <si>
    <t>SECÇÃO VI - Produtos das indústrias químicas ou das indústrias conexas</t>
  </si>
  <si>
    <t>SECÇÃO VII - Plástico e suas obras; borracha e suas obras</t>
  </si>
  <si>
    <t>SECÇÃO VIII - Peles, couros, peles com pelo e obras destas matérias; artigos de correeiro ou de seleiro; artigos de viagem, bolsas e artefactos semelhantes; obras de tripa</t>
  </si>
  <si>
    <t>SECÇÃO IX - Madeira, carvão vegetal e obras de madeira; cortiça e suas obras; obras de espartaria ou de cestaria</t>
  </si>
  <si>
    <t>SECÇÃO X - Pastas de madeira ou de outras matérias fibrosas celulósicas; papel ou cartão para reciclar (desperdícios e aparas); papel e suas obras</t>
  </si>
  <si>
    <t>SECÇÃO XI - Matérias têxteis e suas obras</t>
  </si>
  <si>
    <t>SECÇÃO XII - Calçado, chapéus e artefactos de uso semelhante, guarda-chuvas, guarda-sóis, bengalas, chicotes e suas partes; penas preparadas e suas obras; flores artificiais; obras de cabelo</t>
  </si>
  <si>
    <t>SECÇÃO XIII - Obras de pedra, gesso, cimento, amianto, mica ou de matérias semelhantes; produtos cerâmicos; vidro e suas obras</t>
  </si>
  <si>
    <t>SECÇÃO XIV - Pérolas naturais ou cultivadas, pedras preciosas ou semipreciosas e semelhantes, metais preciosos, metais folheados ou chapeados de metais preciosos, e suas obras; bijutaria; moedas</t>
  </si>
  <si>
    <t>SECÇÃO XV - Metais comuns e suas obras</t>
  </si>
  <si>
    <t>SECÇÃO XVI - Máquinas e aparelhos, material elétrico, e suas partes; aparelhos de gravação ou de reprodução de som, aparelhos de gravação ou de reprodução de imagens e de som em televisão, e suas partes e acessórios</t>
  </si>
  <si>
    <t>SECÇÃO XVII - Material de transporte</t>
  </si>
  <si>
    <t>SECÇÃO XVIII - Instrumentos e aparelhos de ótica, fotografia ou cinematografia, medida, controlo ou de precisão; instrumentos e aparelhos médico-cirúrgicos; aparelhos de relojoaria; instrumentos musicais; suas partes e acessórios</t>
  </si>
  <si>
    <t>SECÇÃO XIX - Armas e munições; suas partes e acessórios</t>
  </si>
  <si>
    <t>SECÇÃO XX - Mercadorias e produtos diversos</t>
  </si>
  <si>
    <t>SECÇÃO XXI - Objetos de arte, de coleção e antiguidades</t>
  </si>
  <si>
    <t>Classificação por grandes categorias económicas</t>
  </si>
  <si>
    <t>1 - Produtos alimentares e bebidas</t>
  </si>
  <si>
    <t>2 - Fornecimentos industriais não especificados noutra categoria</t>
  </si>
  <si>
    <t>3 - Combustíveis e lubrificantes</t>
  </si>
  <si>
    <t>4 - Máquinas, outros bens de capital (exceto o material de transporte) e seus acessórios</t>
  </si>
  <si>
    <t>5 - Material de transporte e acessórios</t>
  </si>
  <si>
    <t>6 - Bens de consumo não especificados noutra categoria</t>
  </si>
  <si>
    <t>7 - Bens não especificados noutra categoria</t>
  </si>
  <si>
    <t xml:space="preserve">Produtos de alta tecnologia (nacional), CTCI-Rev.4 </t>
  </si>
  <si>
    <t>1 - Aeroespacial</t>
  </si>
  <si>
    <t>2 - Armamento</t>
  </si>
  <si>
    <t>3 - Produtos químicos</t>
  </si>
  <si>
    <t>4 - Computadores - equipamento de escritório</t>
  </si>
  <si>
    <t>5 - Máquinas elétricas</t>
  </si>
  <si>
    <t>6 - Produtos eletrónicos - telecomunicações</t>
  </si>
  <si>
    <t>7 - Máquinas não elétricas</t>
  </si>
  <si>
    <t>8 - Produtos farmacêuticos</t>
  </si>
  <si>
    <t>9 - Instrumentos científicos</t>
  </si>
  <si>
    <t>Anuários Estatísticos Regionais  - 2023</t>
  </si>
  <si>
    <t>III. A Atividade Económica</t>
  </si>
  <si>
    <t>III.04. Comércio Internacional</t>
  </si>
  <si>
    <t>Metainformação Estatística</t>
  </si>
  <si>
    <t>Regional Statistical Yearbooks  - 2023</t>
  </si>
  <si>
    <t>III. Economic Activity</t>
  </si>
  <si>
    <t>III.04. International Trade</t>
  </si>
  <si>
    <t>Statistical Metadata</t>
  </si>
  <si>
    <t>Índia+H56</t>
  </si>
  <si>
    <t>Nota: Os valores para Portugal incluem as estimativas de não respostas e das transações abaixo dos limiares de assimilação. A localização geográfica corresponde à localização da sede do operador. Em 2023, os indicadores "Intensidade exportadora" e "Grau de abertura" têm subjacentes os dados preliminares do PIB resultantes das Contas Regionais.</t>
  </si>
  <si>
    <t xml:space="preserve">Note: Values for Portugal include adjustments for non-responses and for transactions below the assimilation thresholds. Geographic location concerns operators' headquarters. In 2023, the items "Export intensity" and "Degree of openness" consider preliminary data of GDP from Regional Accounts.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</si>
</sst>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numFmt numFmtId="165" formatCode="##0"/>
    <numFmt numFmtId="166" formatCode="#,###,##0"/>
    <numFmt numFmtId="167" formatCode="###\ ###\ ##0"/>
    <numFmt numFmtId="168" formatCode="#\ ###\ ###\ ###"/>
    <numFmt numFmtId="169" formatCode="###,###,##0"/>
    <numFmt numFmtId="170" formatCode="###,###,##0.0000"/>
    <numFmt numFmtId="171" formatCode="###\ ###\ ###"/>
    <numFmt numFmtId="172" formatCode="###,###,###;\-###,###,###;&quot;-&quot;"/>
    <numFmt numFmtId="173" formatCode="#\ ###\ ###;\-#;&quot;-&quot;"/>
  </numFmts>
  <fonts count="56"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MS Sans Serif"/>
      <family val="2"/>
    </font>
    <font>
      <b/>
      <sz val="10"/>
      <name val="Arial Narrow"/>
      <family val="2"/>
    </font>
    <font>
      <sz val="10"/>
      <name val="Arial Narrow"/>
      <family val="2"/>
    </font>
    <font>
      <sz val="11"/>
      <color theme="1"/>
      <name val="Garamond"/>
      <family val="2"/>
    </font>
    <font>
      <b/>
      <sz val="12"/>
      <name val="Arial Narrow"/>
      <family val="2"/>
    </font>
    <font>
      <b/>
      <sz val="12"/>
      <color theme="1" tint="0.499984740745262"/>
      <name val="Arial Narrow"/>
      <family val="2"/>
    </font>
    <font>
      <sz val="11"/>
      <name val="Calibri"/>
      <family val="2"/>
    </font>
    <font>
      <u/>
      <sz val="11"/>
      <color theme="10"/>
      <name val="Calibri"/>
      <family val="2"/>
      <scheme val="minor"/>
    </font>
    <font>
      <sz val="8"/>
      <color indexed="8"/>
      <name val="Arial Narrow"/>
      <family val="2"/>
    </font>
    <font>
      <sz val="8"/>
      <name val="Arial Narrow"/>
      <family val="2"/>
    </font>
    <font>
      <b/>
      <sz val="11"/>
      <color indexed="8"/>
      <name val="Arial Narrow"/>
      <family val="2"/>
    </font>
    <font>
      <b/>
      <sz val="8"/>
      <color indexed="8"/>
      <name val="Arial Narrow"/>
      <family val="2"/>
    </font>
    <font>
      <sz val="10"/>
      <name val="Arial"/>
      <family val="2"/>
    </font>
    <font>
      <u/>
      <sz val="11"/>
      <color theme="10"/>
      <name val="Calibri"/>
      <family val="2"/>
    </font>
    <font>
      <u/>
      <sz val="8"/>
      <color theme="10"/>
      <name val="Arial Narrow"/>
      <family val="2"/>
    </font>
    <font>
      <sz val="10"/>
      <name val="MS Sans Serif"/>
    </font>
    <font>
      <b/>
      <sz val="8"/>
      <name val="Arial Narrow"/>
      <family val="2"/>
    </font>
    <font>
      <sz val="7"/>
      <name val="Arial Narrow"/>
      <family val="2"/>
    </font>
    <font>
      <sz val="7"/>
      <color indexed="8"/>
      <name val="Arial Narrow"/>
      <family val="2"/>
    </font>
    <font>
      <u/>
      <sz val="7"/>
      <color theme="10"/>
      <name val="Arial Narrow"/>
      <family val="2"/>
    </font>
    <font>
      <u/>
      <sz val="7"/>
      <color theme="10"/>
      <name val="Calibri"/>
      <family val="2"/>
    </font>
    <font>
      <sz val="10"/>
      <color indexed="8"/>
      <name val="MS Sans Serif"/>
      <family val="2"/>
    </font>
    <font>
      <b/>
      <sz val="8"/>
      <name val="Times New Roman"/>
      <family val="1"/>
    </font>
    <font>
      <sz val="8"/>
      <color indexed="8"/>
      <name val="Calibri"/>
      <family val="2"/>
      <scheme val="minor"/>
    </font>
    <font>
      <sz val="7"/>
      <color rgb="FFFF0000"/>
      <name val="Arial Narrow"/>
      <family val="2"/>
    </font>
    <font>
      <sz val="7"/>
      <color indexed="8"/>
      <name val="MS Sans Serif"/>
      <family val="2"/>
    </font>
    <font>
      <sz val="10"/>
      <color indexed="8"/>
      <name val="Arial"/>
      <family val="2"/>
    </font>
    <font>
      <sz val="10"/>
      <color rgb="FFFF0000"/>
      <name val="Arial"/>
      <family val="2"/>
    </font>
    <font>
      <sz val="8"/>
      <color indexed="8"/>
      <name val="Arial"/>
      <family val="2"/>
    </font>
    <font>
      <sz val="7"/>
      <color indexed="8"/>
      <name val="Arial"/>
      <family val="2"/>
    </font>
    <font>
      <b/>
      <sz val="7"/>
      <name val="Arial Narrow"/>
      <family val="2"/>
    </font>
    <font>
      <sz val="8"/>
      <name val="Times New Roman"/>
      <family val="1"/>
    </font>
    <font>
      <b/>
      <u/>
      <sz val="8"/>
      <color theme="9" tint="-0.249977111117893"/>
      <name val="Arial Narrow"/>
      <family val="2"/>
    </font>
    <font>
      <sz val="11"/>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s>
  <cellStyleXfs count="20">
    <xf numFmtId="0" fontId="0" fillId="0" borderId="0"/>
    <xf numFmtId="0" fontId="2" fillId="0" borderId="0"/>
    <xf numFmtId="0" fontId="18" fillId="0" borderId="0"/>
    <xf numFmtId="0" fontId="21" fillId="0" borderId="0"/>
    <xf numFmtId="0" fontId="25" fillId="0" borderId="0" applyNumberFormat="0" applyFill="0" applyBorder="0" applyAlignment="0" applyProtection="0"/>
    <xf numFmtId="0" fontId="18" fillId="0" borderId="0"/>
    <xf numFmtId="0" fontId="30" fillId="0" borderId="0"/>
    <xf numFmtId="0" fontId="31" fillId="0" borderId="0" applyNumberFormat="0" applyFill="0" applyBorder="0" applyAlignment="0" applyProtection="0">
      <alignment vertical="top"/>
      <protection locked="0"/>
    </xf>
    <xf numFmtId="0" fontId="33" fillId="0" borderId="0"/>
    <xf numFmtId="0" fontId="18" fillId="0" borderId="0"/>
    <xf numFmtId="0" fontId="18" fillId="0" borderId="0"/>
    <xf numFmtId="0" fontId="18" fillId="0" borderId="0"/>
    <xf numFmtId="0" fontId="30" fillId="0" borderId="0"/>
    <xf numFmtId="0" fontId="40" fillId="0" borderId="15" applyNumberFormat="0" applyBorder="0" applyProtection="0">
      <alignment horizontal="center"/>
    </xf>
    <xf numFmtId="0" fontId="30" fillId="0" borderId="0"/>
    <xf numFmtId="0" fontId="30" fillId="0" borderId="0"/>
    <xf numFmtId="0" fontId="30" fillId="0" borderId="0"/>
    <xf numFmtId="0" fontId="49" fillId="0" borderId="0" applyFill="0" applyBorder="0" applyProtection="0"/>
    <xf numFmtId="0" fontId="18" fillId="0" borderId="0"/>
    <xf numFmtId="0" fontId="30" fillId="0" borderId="0"/>
  </cellStyleXfs>
  <cellXfs count="292">
    <xf numFmtId="0" fontId="0" fillId="0" borderId="0" xfId="0"/>
    <xf numFmtId="0" fontId="4" fillId="0" borderId="0" xfId="1" applyFont="1" applyAlignment="1">
      <alignment wrapText="1"/>
    </xf>
    <xf numFmtId="0" fontId="2" fillId="0" borderId="0" xfId="1" applyAlignment="1">
      <alignment wrapText="1"/>
    </xf>
    <xf numFmtId="0" fontId="2" fillId="0" borderId="0" xfId="1"/>
    <xf numFmtId="0" fontId="5" fillId="0" borderId="0" xfId="1" applyFont="1" applyAlignment="1">
      <alignment wrapText="1"/>
    </xf>
    <xf numFmtId="0" fontId="6" fillId="0" borderId="1" xfId="1" applyFont="1" applyBorder="1" applyAlignment="1">
      <alignment horizontal="left" vertical="center" wrapText="1" indent="1"/>
    </xf>
    <xf numFmtId="0" fontId="7" fillId="0" borderId="2" xfId="1" applyFont="1" applyBorder="1" applyAlignment="1">
      <alignment horizontal="left" wrapText="1" indent="1"/>
    </xf>
    <xf numFmtId="0" fontId="6" fillId="0" borderId="3" xfId="1" applyFont="1" applyBorder="1" applyAlignment="1">
      <alignment horizontal="left" vertical="center" wrapText="1" indent="1"/>
    </xf>
    <xf numFmtId="0" fontId="7" fillId="0" borderId="4" xfId="1" applyFont="1" applyBorder="1" applyAlignment="1">
      <alignment horizontal="left" wrapText="1" indent="1"/>
    </xf>
    <xf numFmtId="0" fontId="7" fillId="0" borderId="4" xfId="1" quotePrefix="1"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19" fillId="0" borderId="0" xfId="2" applyFont="1"/>
    <xf numFmtId="0" fontId="18" fillId="0" borderId="0" xfId="2"/>
    <xf numFmtId="0" fontId="20" fillId="0" borderId="0" xfId="2" applyFont="1"/>
    <xf numFmtId="0" fontId="22" fillId="2" borderId="0" xfId="3" applyFont="1" applyFill="1" applyAlignment="1">
      <alignment horizontal="center" vertical="center" wrapText="1"/>
    </xf>
    <xf numFmtId="0" fontId="21" fillId="0" borderId="0" xfId="3"/>
    <xf numFmtId="0" fontId="23" fillId="2" borderId="0" xfId="3" applyFont="1" applyFill="1" applyAlignment="1">
      <alignment horizontal="center" vertical="center" wrapText="1"/>
    </xf>
    <xf numFmtId="0" fontId="20" fillId="0" borderId="0" xfId="3" applyFont="1" applyAlignment="1">
      <alignment horizontal="left" vertical="top" wrapText="1"/>
    </xf>
    <xf numFmtId="0" fontId="14" fillId="0" borderId="0" xfId="3" applyFont="1" applyAlignment="1">
      <alignment horizontal="left" vertical="top" wrapText="1"/>
    </xf>
    <xf numFmtId="0" fontId="24" fillId="0" borderId="0" xfId="2" applyFont="1" applyAlignment="1">
      <alignment horizontal="justify" vertical="center"/>
    </xf>
    <xf numFmtId="0" fontId="26" fillId="3" borderId="0" xfId="5" applyFont="1" applyFill="1"/>
    <xf numFmtId="0" fontId="27" fillId="3" borderId="0" xfId="5" applyFont="1" applyFill="1"/>
    <xf numFmtId="0" fontId="26" fillId="3" borderId="0" xfId="5" applyFont="1" applyFill="1" applyProtection="1">
      <protection locked="0"/>
    </xf>
    <xf numFmtId="0" fontId="28" fillId="3" borderId="0" xfId="5" applyFont="1" applyFill="1" applyAlignment="1">
      <alignment horizontal="center" vertical="center" wrapText="1"/>
    </xf>
    <xf numFmtId="0" fontId="28" fillId="3" borderId="0" xfId="5" applyFont="1" applyFill="1" applyAlignment="1" applyProtection="1">
      <alignment horizontal="center" vertical="center"/>
      <protection locked="0"/>
    </xf>
    <xf numFmtId="0" fontId="26" fillId="3" borderId="0" xfId="5" applyFont="1" applyFill="1" applyAlignment="1">
      <alignment horizontal="left" vertical="center" wrapText="1"/>
    </xf>
    <xf numFmtId="0" fontId="29" fillId="3" borderId="0" xfId="5" applyFont="1" applyFill="1" applyAlignment="1">
      <alignment horizontal="center" vertical="center" wrapText="1"/>
    </xf>
    <xf numFmtId="0" fontId="29" fillId="3" borderId="0" xfId="5" applyFont="1" applyFill="1" applyAlignment="1">
      <alignment horizontal="center" vertical="center"/>
    </xf>
    <xf numFmtId="0" fontId="29" fillId="3" borderId="0" xfId="5" applyFont="1" applyFill="1" applyAlignment="1" applyProtection="1">
      <alignment horizontal="center" vertical="center"/>
      <protection locked="0"/>
    </xf>
    <xf numFmtId="0" fontId="27" fillId="3" borderId="0" xfId="5" applyFont="1" applyFill="1" applyAlignment="1">
      <alignment horizontal="right" vertical="center" wrapText="1"/>
    </xf>
    <xf numFmtId="0" fontId="1" fillId="0" borderId="0" xfId="6" applyFont="1"/>
    <xf numFmtId="0" fontId="26" fillId="3" borderId="12" xfId="5" applyFont="1" applyFill="1" applyBorder="1" applyAlignment="1">
      <alignment horizontal="center" vertical="center" wrapText="1"/>
    </xf>
    <xf numFmtId="0" fontId="32" fillId="3" borderId="12" xfId="7" applyNumberFormat="1" applyFont="1" applyFill="1" applyBorder="1" applyAlignment="1" applyProtection="1">
      <alignment horizontal="center" vertical="center" wrapText="1"/>
    </xf>
    <xf numFmtId="0" fontId="32" fillId="0" borderId="12" xfId="7" applyFont="1" applyBorder="1" applyAlignment="1" applyProtection="1">
      <alignment horizontal="center" vertical="center" wrapText="1"/>
    </xf>
    <xf numFmtId="0" fontId="27" fillId="0" borderId="12" xfId="8" applyFont="1" applyBorder="1" applyAlignment="1">
      <alignment horizontal="center" vertical="center" wrapText="1"/>
    </xf>
    <xf numFmtId="0" fontId="32" fillId="3" borderId="13" xfId="7" applyNumberFormat="1" applyFont="1" applyFill="1" applyBorder="1" applyAlignment="1" applyProtection="1">
      <alignment horizontal="center" vertical="center" wrapText="1"/>
    </xf>
    <xf numFmtId="0" fontId="29" fillId="0" borderId="0" xfId="5" applyFont="1" applyAlignment="1" applyProtection="1">
      <alignment vertical="center"/>
      <protection locked="0"/>
    </xf>
    <xf numFmtId="0" fontId="29" fillId="0" borderId="0" xfId="5" applyFont="1" applyAlignment="1" applyProtection="1">
      <alignment horizontal="center" vertical="center"/>
      <protection locked="0"/>
    </xf>
    <xf numFmtId="0" fontId="29" fillId="0" borderId="0" xfId="9" applyFont="1" applyAlignment="1">
      <alignment vertical="center"/>
    </xf>
    <xf numFmtId="164" fontId="34" fillId="0" borderId="0" xfId="5" applyNumberFormat="1" applyFont="1" applyAlignment="1">
      <alignment horizontal="right" vertical="center" wrapText="1"/>
    </xf>
    <xf numFmtId="165" fontId="34" fillId="0" borderId="0" xfId="5" applyNumberFormat="1" applyFont="1" applyAlignment="1">
      <alignment horizontal="right" vertical="center" wrapText="1"/>
    </xf>
    <xf numFmtId="166" fontId="34" fillId="0" borderId="0" xfId="5" applyNumberFormat="1" applyFont="1" applyAlignment="1">
      <alignment horizontal="right" vertical="center" wrapText="1"/>
    </xf>
    <xf numFmtId="0" fontId="3" fillId="0" borderId="0" xfId="8" applyFont="1" applyAlignment="1">
      <alignment vertical="center"/>
    </xf>
    <xf numFmtId="0" fontId="1" fillId="0" borderId="0" xfId="6" applyFont="1" applyAlignment="1">
      <alignment horizontal="center"/>
    </xf>
    <xf numFmtId="0" fontId="26" fillId="3" borderId="0" xfId="5" applyFont="1" applyFill="1" applyAlignment="1" applyProtection="1">
      <alignment vertical="center"/>
      <protection locked="0"/>
    </xf>
    <xf numFmtId="164" fontId="34" fillId="0" borderId="0" xfId="5" applyNumberFormat="1" applyFont="1" applyAlignment="1">
      <alignment horizontal="right" vertical="center"/>
    </xf>
    <xf numFmtId="166" fontId="34" fillId="3" borderId="0" xfId="5" applyNumberFormat="1" applyFont="1" applyFill="1" applyAlignment="1">
      <alignment horizontal="right" vertical="center"/>
    </xf>
    <xf numFmtId="0" fontId="29" fillId="3" borderId="0" xfId="5" applyFont="1" applyFill="1" applyAlignment="1" applyProtection="1">
      <alignment vertical="center"/>
      <protection locked="0"/>
    </xf>
    <xf numFmtId="0" fontId="26" fillId="0" borderId="0" xfId="9" applyFont="1" applyAlignment="1">
      <alignment vertical="center"/>
    </xf>
    <xf numFmtId="164" fontId="27" fillId="0" borderId="0" xfId="5" applyNumberFormat="1" applyFont="1" applyAlignment="1">
      <alignment horizontal="right" vertical="center" wrapText="1"/>
    </xf>
    <xf numFmtId="165" fontId="27" fillId="0" borderId="0" xfId="5" applyNumberFormat="1" applyFont="1" applyAlignment="1">
      <alignment horizontal="right" vertical="center" wrapText="1"/>
    </xf>
    <xf numFmtId="164" fontId="27" fillId="0" borderId="0" xfId="5" applyNumberFormat="1" applyFont="1" applyAlignment="1">
      <alignment horizontal="right" vertical="center"/>
    </xf>
    <xf numFmtId="166" fontId="27" fillId="3" borderId="0" xfId="5" applyNumberFormat="1" applyFont="1" applyFill="1" applyAlignment="1">
      <alignment horizontal="right" vertical="center"/>
    </xf>
    <xf numFmtId="0" fontId="29" fillId="0" borderId="0" xfId="9" applyFont="1" applyAlignment="1">
      <alignment horizontal="left" vertical="center"/>
    </xf>
    <xf numFmtId="0" fontId="3" fillId="0" borderId="0" xfId="8" applyFont="1"/>
    <xf numFmtId="0" fontId="29" fillId="0" borderId="0" xfId="10" applyFont="1" applyAlignment="1">
      <alignment horizontal="left" vertical="center"/>
    </xf>
    <xf numFmtId="0" fontId="29" fillId="3" borderId="12" xfId="11" applyFont="1" applyFill="1" applyBorder="1" applyAlignment="1">
      <alignment horizontal="center" vertical="center" wrapText="1"/>
    </xf>
    <xf numFmtId="0" fontId="32" fillId="0" borderId="12" xfId="7" applyNumberFormat="1" applyFont="1" applyFill="1" applyBorder="1" applyAlignment="1" applyProtection="1">
      <alignment horizontal="center" vertical="center" wrapText="1"/>
    </xf>
    <xf numFmtId="0" fontId="32" fillId="3" borderId="0" xfId="7" applyNumberFormat="1" applyFont="1" applyFill="1" applyBorder="1" applyAlignment="1" applyProtection="1">
      <alignment horizontal="center" vertical="center" wrapText="1"/>
    </xf>
    <xf numFmtId="0" fontId="35" fillId="3" borderId="0" xfId="5" applyFont="1" applyFill="1" applyAlignment="1">
      <alignment horizontal="left" vertical="top"/>
    </xf>
    <xf numFmtId="0" fontId="36" fillId="3" borderId="0" xfId="5" applyFont="1" applyFill="1" applyAlignment="1">
      <alignment horizontal="left" vertical="top"/>
    </xf>
    <xf numFmtId="0" fontId="35" fillId="3" borderId="0" xfId="5" applyFont="1" applyFill="1" applyAlignment="1">
      <alignment horizontal="left" vertical="top" wrapText="1"/>
    </xf>
    <xf numFmtId="0" fontId="36" fillId="3" borderId="0" xfId="12" applyFont="1" applyFill="1" applyAlignment="1" applyProtection="1">
      <alignment horizontal="left" vertical="top"/>
      <protection locked="0"/>
    </xf>
    <xf numFmtId="0" fontId="33" fillId="3" borderId="0" xfId="8" applyFill="1"/>
    <xf numFmtId="0" fontId="36" fillId="0" borderId="0" xfId="12" applyFont="1" applyAlignment="1" applyProtection="1">
      <alignment horizontal="left" vertical="top"/>
      <protection locked="0"/>
    </xf>
    <xf numFmtId="0" fontId="26" fillId="0" borderId="0" xfId="5" applyFont="1" applyProtection="1">
      <protection locked="0"/>
    </xf>
    <xf numFmtId="0" fontId="33" fillId="0" borderId="0" xfId="8"/>
    <xf numFmtId="0" fontId="18" fillId="0" borderId="0" xfId="11"/>
    <xf numFmtId="0" fontId="37" fillId="0" borderId="0" xfId="7" applyFont="1" applyFill="1" applyBorder="1" applyAlignment="1" applyProtection="1">
      <protection locked="0"/>
    </xf>
    <xf numFmtId="0" fontId="36" fillId="0" borderId="0" xfId="5" applyFont="1" applyProtection="1">
      <protection locked="0"/>
    </xf>
    <xf numFmtId="0" fontId="35" fillId="0" borderId="0" xfId="11" applyFont="1"/>
    <xf numFmtId="0" fontId="35" fillId="0" borderId="0" xfId="8" applyFont="1"/>
    <xf numFmtId="0" fontId="36" fillId="3" borderId="0" xfId="5" applyFont="1" applyFill="1" applyProtection="1">
      <protection locked="0"/>
    </xf>
    <xf numFmtId="0" fontId="27" fillId="0" borderId="0" xfId="5" applyFont="1" applyProtection="1">
      <protection locked="0"/>
    </xf>
    <xf numFmtId="0" fontId="38" fillId="3" borderId="0" xfId="7" applyFont="1" applyFill="1" applyBorder="1" applyAlignment="1" applyProtection="1">
      <protection locked="0"/>
    </xf>
    <xf numFmtId="0" fontId="27" fillId="3" borderId="0" xfId="5" applyFont="1" applyFill="1" applyProtection="1">
      <protection locked="0"/>
    </xf>
    <xf numFmtId="0" fontId="31" fillId="0" borderId="0" xfId="7" applyAlignment="1" applyProtection="1"/>
    <xf numFmtId="0" fontId="26" fillId="3" borderId="0" xfId="11" applyFont="1" applyFill="1" applyProtection="1">
      <protection locked="0"/>
    </xf>
    <xf numFmtId="0" fontId="28" fillId="3" borderId="0" xfId="11" applyFont="1" applyFill="1" applyAlignment="1">
      <alignment horizontal="center" vertical="center" wrapText="1"/>
    </xf>
    <xf numFmtId="0" fontId="39" fillId="3" borderId="0" xfId="11" applyFont="1" applyFill="1" applyProtection="1">
      <protection locked="0"/>
    </xf>
    <xf numFmtId="0" fontId="36" fillId="3" borderId="0" xfId="11" applyFont="1" applyFill="1" applyAlignment="1">
      <alignment horizontal="left" vertical="center"/>
    </xf>
    <xf numFmtId="0" fontId="36" fillId="3" borderId="0" xfId="11" applyFont="1" applyFill="1" applyAlignment="1">
      <alignment horizontal="left" vertical="center" wrapText="1"/>
    </xf>
    <xf numFmtId="0" fontId="36" fillId="3" borderId="0" xfId="5" applyFont="1" applyFill="1" applyAlignment="1">
      <alignment horizontal="right" vertical="center"/>
    </xf>
    <xf numFmtId="0" fontId="26" fillId="3" borderId="12" xfId="13" applyFont="1" applyFill="1" applyBorder="1" applyAlignment="1" applyProtection="1">
      <alignment horizontal="center" vertical="center"/>
    </xf>
    <xf numFmtId="0" fontId="32" fillId="3" borderId="12" xfId="7" applyFont="1" applyFill="1" applyBorder="1" applyAlignment="1" applyProtection="1">
      <alignment horizontal="center" vertical="center"/>
    </xf>
    <xf numFmtId="0" fontId="29" fillId="3" borderId="0" xfId="11" applyFont="1" applyFill="1" applyAlignment="1">
      <alignment vertical="center" wrapText="1"/>
    </xf>
    <xf numFmtId="167" fontId="29" fillId="3" borderId="0" xfId="14" applyNumberFormat="1" applyFont="1" applyFill="1" applyAlignment="1">
      <alignment vertical="center"/>
    </xf>
    <xf numFmtId="0" fontId="29" fillId="3" borderId="0" xfId="11" applyFont="1" applyFill="1" applyAlignment="1">
      <alignment horizontal="left" vertical="center" wrapText="1" indent="1"/>
    </xf>
    <xf numFmtId="1" fontId="41" fillId="3" borderId="0" xfId="11" applyNumberFormat="1" applyFont="1" applyFill="1" applyProtection="1">
      <protection locked="0"/>
    </xf>
    <xf numFmtId="0" fontId="26" fillId="3" borderId="0" xfId="11" applyFont="1" applyFill="1" applyAlignment="1">
      <alignment vertical="center"/>
    </xf>
    <xf numFmtId="167" fontId="26" fillId="3" borderId="0" xfId="14" applyNumberFormat="1" applyFont="1" applyFill="1" applyAlignment="1">
      <alignment vertical="center"/>
    </xf>
    <xf numFmtId="0" fontId="26" fillId="3" borderId="0" xfId="11" applyFont="1" applyFill="1" applyAlignment="1" applyProtection="1">
      <alignment horizontal="left" vertical="center" indent="1"/>
      <protection locked="0"/>
    </xf>
    <xf numFmtId="168" fontId="26" fillId="3" borderId="0" xfId="11" applyNumberFormat="1" applyFont="1" applyFill="1" applyAlignment="1">
      <alignment vertical="center"/>
    </xf>
    <xf numFmtId="168" fontId="26" fillId="3" borderId="0" xfId="11" applyNumberFormat="1" applyFont="1" applyFill="1" applyAlignment="1" applyProtection="1">
      <alignment horizontal="left" vertical="center" indent="1"/>
      <protection locked="0"/>
    </xf>
    <xf numFmtId="3" fontId="39" fillId="3" borderId="0" xfId="11" applyNumberFormat="1" applyFont="1" applyFill="1" applyProtection="1">
      <protection locked="0"/>
    </xf>
    <xf numFmtId="167" fontId="29" fillId="0" borderId="0" xfId="14" applyNumberFormat="1" applyFont="1" applyAlignment="1">
      <alignment vertical="center"/>
    </xf>
    <xf numFmtId="167" fontId="26" fillId="0" borderId="0" xfId="14" applyNumberFormat="1" applyFont="1" applyAlignment="1">
      <alignment vertical="center"/>
    </xf>
    <xf numFmtId="167" fontId="26" fillId="0" borderId="0" xfId="14" applyNumberFormat="1" applyFont="1" applyAlignment="1">
      <alignment horizontal="right" vertical="center"/>
    </xf>
    <xf numFmtId="167" fontId="26" fillId="3" borderId="0" xfId="14" applyNumberFormat="1" applyFont="1" applyFill="1" applyAlignment="1">
      <alignment horizontal="right" vertical="center"/>
    </xf>
    <xf numFmtId="167" fontId="29" fillId="3" borderId="0" xfId="14" applyNumberFormat="1" applyFont="1" applyFill="1" applyAlignment="1">
      <alignment horizontal="right" vertical="center"/>
    </xf>
    <xf numFmtId="0" fontId="39" fillId="3" borderId="0" xfId="11" applyFont="1" applyFill="1" applyAlignment="1" applyProtection="1">
      <alignment horizontal="left" vertical="top"/>
      <protection locked="0"/>
    </xf>
    <xf numFmtId="169" fontId="26" fillId="3" borderId="0" xfId="11" applyNumberFormat="1" applyFont="1" applyFill="1" applyProtection="1">
      <protection locked="0"/>
    </xf>
    <xf numFmtId="0" fontId="36" fillId="3" borderId="0" xfId="11" applyFont="1" applyFill="1" applyProtection="1">
      <protection locked="0"/>
    </xf>
    <xf numFmtId="0" fontId="37" fillId="3" borderId="0" xfId="7" applyFont="1" applyFill="1" applyBorder="1" applyAlignment="1" applyProtection="1">
      <protection locked="0"/>
    </xf>
    <xf numFmtId="169" fontId="36" fillId="3" borderId="0" xfId="11" applyNumberFormat="1" applyFont="1" applyFill="1" applyProtection="1">
      <protection locked="0"/>
    </xf>
    <xf numFmtId="167" fontId="39" fillId="3" borderId="0" xfId="11" applyNumberFormat="1" applyFont="1" applyFill="1" applyProtection="1">
      <protection locked="0"/>
    </xf>
    <xf numFmtId="0" fontId="32" fillId="0" borderId="12" xfId="7" applyFont="1" applyFill="1" applyBorder="1" applyAlignment="1" applyProtection="1">
      <alignment horizontal="center" vertical="center"/>
    </xf>
    <xf numFmtId="167" fontId="29" fillId="3" borderId="0" xfId="11" applyNumberFormat="1" applyFont="1" applyFill="1" applyAlignment="1">
      <alignment horizontal="right" vertical="center" wrapText="1"/>
    </xf>
    <xf numFmtId="168" fontId="26" fillId="3" borderId="0" xfId="11" applyNumberFormat="1" applyFont="1" applyFill="1" applyAlignment="1">
      <alignment vertical="center" wrapText="1"/>
    </xf>
    <xf numFmtId="0" fontId="26" fillId="3" borderId="0" xfId="11" applyFont="1" applyFill="1" applyAlignment="1">
      <alignment horizontal="left" vertical="center" wrapText="1" indent="1"/>
    </xf>
    <xf numFmtId="0" fontId="36" fillId="3" borderId="0" xfId="11" applyFont="1" applyFill="1" applyAlignment="1" applyProtection="1">
      <alignment horizontal="left" vertical="top"/>
      <protection locked="0"/>
    </xf>
    <xf numFmtId="0" fontId="35" fillId="0" borderId="0" xfId="5" applyFont="1" applyAlignment="1">
      <alignment horizontal="justify" vertical="top" wrapText="1"/>
    </xf>
    <xf numFmtId="0" fontId="43" fillId="3" borderId="0" xfId="11" applyFont="1" applyFill="1" applyProtection="1">
      <protection locked="0"/>
    </xf>
    <xf numFmtId="170" fontId="36" fillId="3" borderId="0" xfId="11" applyNumberFormat="1" applyFont="1" applyFill="1" applyProtection="1">
      <protection locked="0"/>
    </xf>
    <xf numFmtId="0" fontId="44" fillId="3" borderId="0" xfId="15" applyFont="1" applyFill="1" applyAlignment="1">
      <alignment vertical="center"/>
    </xf>
    <xf numFmtId="3" fontId="45" fillId="3" borderId="0" xfId="15" applyNumberFormat="1" applyFont="1" applyFill="1" applyAlignment="1">
      <alignment vertical="center"/>
    </xf>
    <xf numFmtId="0" fontId="44" fillId="3" borderId="0" xfId="15" applyFont="1" applyFill="1" applyAlignment="1" applyProtection="1">
      <alignment vertical="center"/>
      <protection locked="0"/>
    </xf>
    <xf numFmtId="0" fontId="36" fillId="3" borderId="0" xfId="16" applyFont="1" applyFill="1" applyAlignment="1">
      <alignment horizontal="left" vertical="center"/>
    </xf>
    <xf numFmtId="167" fontId="26" fillId="3" borderId="0" xfId="16" applyNumberFormat="1" applyFont="1" applyFill="1" applyAlignment="1" applyProtection="1">
      <alignment horizontal="right" vertical="center"/>
      <protection locked="0"/>
    </xf>
    <xf numFmtId="0" fontId="34" fillId="0" borderId="0" xfId="16" applyFont="1" applyAlignment="1">
      <alignment vertical="center" wrapText="1"/>
    </xf>
    <xf numFmtId="167" fontId="34" fillId="0" borderId="0" xfId="16" applyNumberFormat="1" applyFont="1" applyAlignment="1" applyProtection="1">
      <alignment horizontal="right" vertical="center"/>
      <protection locked="0"/>
    </xf>
    <xf numFmtId="169" fontId="34" fillId="0" borderId="0" xfId="11" applyNumberFormat="1" applyFont="1" applyAlignment="1">
      <alignment vertical="center"/>
    </xf>
    <xf numFmtId="167" fontId="46" fillId="3" borderId="0" xfId="15" applyNumberFormat="1" applyFont="1" applyFill="1" applyAlignment="1" applyProtection="1">
      <alignment vertical="center"/>
      <protection locked="0"/>
    </xf>
    <xf numFmtId="167" fontId="44" fillId="3" borderId="0" xfId="15" applyNumberFormat="1" applyFont="1" applyFill="1" applyAlignment="1" applyProtection="1">
      <alignment vertical="center"/>
      <protection locked="0"/>
    </xf>
    <xf numFmtId="171" fontId="26" fillId="3" borderId="0" xfId="16" applyNumberFormat="1" applyFont="1" applyFill="1" applyAlignment="1">
      <alignment horizontal="left" vertical="center" indent="1"/>
    </xf>
    <xf numFmtId="167" fontId="26" fillId="0" borderId="0" xfId="16" applyNumberFormat="1" applyFont="1" applyAlignment="1" applyProtection="1">
      <alignment horizontal="right" vertical="center"/>
      <protection locked="0"/>
    </xf>
    <xf numFmtId="169" fontId="26" fillId="3" borderId="0" xfId="11" applyNumberFormat="1" applyFont="1" applyFill="1" applyAlignment="1">
      <alignment horizontal="left" vertical="center" indent="1"/>
    </xf>
    <xf numFmtId="171" fontId="26" fillId="3" borderId="0" xfId="16" applyNumberFormat="1" applyFont="1" applyFill="1" applyAlignment="1">
      <alignment horizontal="left" vertical="center" wrapText="1" indent="1"/>
    </xf>
    <xf numFmtId="169" fontId="26" fillId="3" borderId="0" xfId="11" applyNumberFormat="1" applyFont="1" applyFill="1" applyAlignment="1">
      <alignment horizontal="left" vertical="center" wrapText="1" indent="1"/>
    </xf>
    <xf numFmtId="0" fontId="26" fillId="3" borderId="0" xfId="11" applyFont="1" applyFill="1" applyAlignment="1">
      <alignment horizontal="left" vertical="center" indent="1"/>
    </xf>
    <xf numFmtId="171" fontId="29" fillId="3" borderId="0" xfId="16" applyNumberFormat="1" applyFont="1" applyFill="1" applyAlignment="1">
      <alignment horizontal="left" vertical="center"/>
    </xf>
    <xf numFmtId="167" fontId="29" fillId="0" borderId="0" xfId="16" applyNumberFormat="1" applyFont="1" applyAlignment="1" applyProtection="1">
      <alignment horizontal="right" vertical="center"/>
      <protection locked="0"/>
    </xf>
    <xf numFmtId="169" fontId="34" fillId="3" borderId="0" xfId="11" applyNumberFormat="1" applyFont="1" applyFill="1" applyAlignment="1">
      <alignment vertical="center"/>
    </xf>
    <xf numFmtId="0" fontId="29" fillId="3" borderId="0" xfId="11" applyFont="1" applyFill="1" applyAlignment="1">
      <alignment vertical="center"/>
    </xf>
    <xf numFmtId="171" fontId="29" fillId="3" borderId="0" xfId="16" applyNumberFormat="1" applyFont="1" applyFill="1" applyAlignment="1">
      <alignment horizontal="left" vertical="center" wrapText="1"/>
    </xf>
    <xf numFmtId="171" fontId="29" fillId="3" borderId="0" xfId="16" applyNumberFormat="1" applyFont="1" applyFill="1" applyAlignment="1">
      <alignment vertical="center" wrapText="1"/>
    </xf>
    <xf numFmtId="171" fontId="34" fillId="3" borderId="0" xfId="16" applyNumberFormat="1" applyFont="1" applyFill="1" applyAlignment="1">
      <alignment horizontal="left" vertical="center" wrapText="1"/>
    </xf>
    <xf numFmtId="0" fontId="30" fillId="3" borderId="0" xfId="15" applyFill="1" applyAlignment="1" applyProtection="1">
      <alignment vertical="center"/>
      <protection locked="0"/>
    </xf>
    <xf numFmtId="167" fontId="26" fillId="0" borderId="0" xfId="15" applyNumberFormat="1" applyFont="1" applyAlignment="1" applyProtection="1">
      <alignment vertical="center"/>
      <protection locked="0"/>
    </xf>
    <xf numFmtId="171" fontId="34" fillId="3" borderId="0" xfId="16" applyNumberFormat="1" applyFont="1" applyFill="1" applyAlignment="1">
      <alignment vertical="center" wrapText="1"/>
    </xf>
    <xf numFmtId="0" fontId="36" fillId="3" borderId="0" xfId="15" applyFont="1" applyFill="1" applyAlignment="1" applyProtection="1">
      <alignment horizontal="left" vertical="top"/>
      <protection locked="0"/>
    </xf>
    <xf numFmtId="0" fontId="35" fillId="0" borderId="0" xfId="16" applyFont="1" applyAlignment="1">
      <alignment horizontal="justify" vertical="top" wrapText="1"/>
    </xf>
    <xf numFmtId="171" fontId="26" fillId="3" borderId="0" xfId="16" applyNumberFormat="1" applyFont="1" applyFill="1" applyAlignment="1" applyProtection="1">
      <alignment vertical="center"/>
      <protection locked="0"/>
    </xf>
    <xf numFmtId="172" fontId="26" fillId="3" borderId="0" xfId="16" applyNumberFormat="1" applyFont="1" applyFill="1" applyAlignment="1" applyProtection="1">
      <alignment horizontal="right" vertical="center"/>
      <protection locked="0"/>
    </xf>
    <xf numFmtId="0" fontId="36" fillId="0" borderId="0" xfId="12" applyFont="1" applyAlignment="1" applyProtection="1">
      <alignment horizontal="left" vertical="center"/>
      <protection locked="0"/>
    </xf>
    <xf numFmtId="0" fontId="37" fillId="0" borderId="0" xfId="7" applyFont="1" applyFill="1" applyBorder="1" applyAlignment="1" applyProtection="1">
      <alignment vertical="center"/>
      <protection locked="0"/>
    </xf>
    <xf numFmtId="0" fontId="47" fillId="3" borderId="0" xfId="15" applyFont="1" applyFill="1" applyAlignment="1" applyProtection="1">
      <alignment vertical="center"/>
      <protection locked="0"/>
    </xf>
    <xf numFmtId="167" fontId="48" fillId="3" borderId="0" xfId="16" applyNumberFormat="1" applyFont="1" applyFill="1" applyAlignment="1" applyProtection="1">
      <alignment horizontal="right" vertical="center"/>
      <protection locked="0"/>
    </xf>
    <xf numFmtId="167" fontId="34" fillId="3" borderId="0" xfId="16" applyNumberFormat="1" applyFont="1" applyFill="1" applyAlignment="1" applyProtection="1">
      <alignment horizontal="right" vertical="center"/>
      <protection locked="0"/>
    </xf>
    <xf numFmtId="0" fontId="30" fillId="3" borderId="0" xfId="11" quotePrefix="1" applyFont="1" applyFill="1"/>
    <xf numFmtId="171" fontId="26" fillId="0" borderId="0" xfId="16" applyNumberFormat="1" applyFont="1" applyAlignment="1">
      <alignment horizontal="left" vertical="center" indent="1"/>
    </xf>
    <xf numFmtId="169" fontId="26" fillId="0" borderId="0" xfId="11" applyNumberFormat="1" applyFont="1" applyAlignment="1">
      <alignment horizontal="left" vertical="center" indent="1"/>
    </xf>
    <xf numFmtId="0" fontId="26" fillId="0" borderId="0" xfId="11" applyFont="1" applyAlignment="1">
      <alignment horizontal="left" vertical="center" indent="1"/>
    </xf>
    <xf numFmtId="171" fontId="29" fillId="0" borderId="0" xfId="16" applyNumberFormat="1" applyFont="1" applyAlignment="1">
      <alignment horizontal="left" vertical="center"/>
    </xf>
    <xf numFmtId="0" fontId="29" fillId="0" borderId="0" xfId="11" applyFont="1" applyAlignment="1">
      <alignment vertical="center"/>
    </xf>
    <xf numFmtId="171" fontId="29" fillId="0" borderId="0" xfId="16" applyNumberFormat="1" applyFont="1" applyAlignment="1">
      <alignment horizontal="left" vertical="center" wrapText="1"/>
    </xf>
    <xf numFmtId="0" fontId="29" fillId="0" borderId="0" xfId="11" applyFont="1" applyAlignment="1">
      <alignment vertical="center" wrapText="1"/>
    </xf>
    <xf numFmtId="171" fontId="29" fillId="0" borderId="0" xfId="16" applyNumberFormat="1" applyFont="1" applyAlignment="1">
      <alignment vertical="center" wrapText="1"/>
    </xf>
    <xf numFmtId="171" fontId="34" fillId="0" borderId="0" xfId="16" applyNumberFormat="1" applyFont="1" applyAlignment="1">
      <alignment horizontal="left" vertical="center" wrapText="1"/>
    </xf>
    <xf numFmtId="0" fontId="26" fillId="3" borderId="0" xfId="12" applyFont="1" applyFill="1"/>
    <xf numFmtId="0" fontId="26" fillId="3" borderId="0" xfId="12" applyFont="1" applyFill="1" applyProtection="1">
      <protection locked="0"/>
    </xf>
    <xf numFmtId="0" fontId="36" fillId="3" borderId="20" xfId="5" applyFont="1" applyFill="1" applyBorder="1" applyAlignment="1">
      <alignment horizontal="left" vertical="center"/>
    </xf>
    <xf numFmtId="0" fontId="28" fillId="3" borderId="20" xfId="5" applyFont="1" applyFill="1" applyBorder="1" applyAlignment="1">
      <alignment horizontal="center" vertical="center" wrapText="1"/>
    </xf>
    <xf numFmtId="173" fontId="29" fillId="3" borderId="0" xfId="13" applyNumberFormat="1" applyFont="1" applyFill="1" applyBorder="1" applyAlignment="1" applyProtection="1">
      <alignment horizontal="left" vertical="center"/>
    </xf>
    <xf numFmtId="0" fontId="27" fillId="0" borderId="0" xfId="8" applyFont="1" applyAlignment="1">
      <alignment horizontal="left"/>
    </xf>
    <xf numFmtId="0" fontId="29" fillId="3" borderId="0" xfId="18" applyFont="1" applyFill="1" applyProtection="1">
      <protection locked="0"/>
    </xf>
    <xf numFmtId="0" fontId="26" fillId="3" borderId="12" xfId="13" applyFont="1" applyFill="1" applyBorder="1" applyAlignment="1" applyProtection="1">
      <alignment horizontal="center" vertical="center" wrapText="1"/>
    </xf>
    <xf numFmtId="173" fontId="50" fillId="3" borderId="0" xfId="13" applyNumberFormat="1" applyFont="1" applyFill="1" applyBorder="1" applyAlignment="1" applyProtection="1">
      <alignment horizontal="left" vertical="center"/>
    </xf>
    <xf numFmtId="0" fontId="3" fillId="0" borderId="0" xfId="8" applyFont="1" applyAlignment="1">
      <alignment horizontal="left"/>
    </xf>
    <xf numFmtId="167" fontId="29" fillId="3" borderId="0" xfId="5" applyNumberFormat="1" applyFont="1" applyFill="1" applyAlignment="1" applyProtection="1">
      <alignment vertical="center"/>
      <protection locked="0"/>
    </xf>
    <xf numFmtId="167" fontId="26" fillId="3" borderId="0" xfId="13" applyNumberFormat="1" applyFont="1" applyFill="1" applyBorder="1" applyAlignment="1" applyProtection="1">
      <alignment horizontal="right" vertical="center" wrapText="1"/>
    </xf>
    <xf numFmtId="0" fontId="27" fillId="0" borderId="0" xfId="10" applyFont="1" applyAlignment="1">
      <alignment horizontal="center"/>
    </xf>
    <xf numFmtId="0" fontId="26" fillId="0" borderId="0" xfId="9" applyFont="1" applyAlignment="1">
      <alignment horizontal="left" vertical="center" indent="1"/>
    </xf>
    <xf numFmtId="167" fontId="27" fillId="3" borderId="0" xfId="5" applyNumberFormat="1" applyFont="1" applyFill="1" applyAlignment="1" applyProtection="1">
      <alignment horizontal="right" vertical="center"/>
      <protection locked="0"/>
    </xf>
    <xf numFmtId="0" fontId="27" fillId="0" borderId="0" xfId="8" applyFont="1" applyAlignment="1">
      <alignment vertical="center"/>
    </xf>
    <xf numFmtId="167" fontId="34" fillId="3" borderId="0" xfId="5" applyNumberFormat="1" applyFont="1" applyFill="1" applyAlignment="1" applyProtection="1">
      <alignment horizontal="right" vertical="center"/>
      <protection locked="0"/>
    </xf>
    <xf numFmtId="167" fontId="26" fillId="3" borderId="0" xfId="5" applyNumberFormat="1" applyFont="1" applyFill="1" applyAlignment="1" applyProtection="1">
      <alignment vertical="center"/>
      <protection locked="0"/>
    </xf>
    <xf numFmtId="0" fontId="26" fillId="0" borderId="0" xfId="10" applyFont="1" applyAlignment="1">
      <alignment horizontal="left" vertical="center"/>
    </xf>
    <xf numFmtId="167" fontId="27" fillId="0" borderId="0" xfId="5" applyNumberFormat="1" applyFont="1" applyAlignment="1" applyProtection="1">
      <alignment horizontal="right" vertical="center"/>
      <protection locked="0"/>
    </xf>
    <xf numFmtId="167" fontId="34" fillId="0" borderId="0" xfId="5" applyNumberFormat="1" applyFont="1" applyAlignment="1" applyProtection="1">
      <alignment horizontal="right" vertical="center"/>
      <protection locked="0"/>
    </xf>
    <xf numFmtId="0" fontId="26" fillId="3" borderId="0" xfId="13" applyFont="1" applyFill="1" applyBorder="1" applyAlignment="1" applyProtection="1">
      <alignment horizontal="center" vertical="center" wrapText="1"/>
    </xf>
    <xf numFmtId="0" fontId="35" fillId="3" borderId="0" xfId="11" applyFont="1" applyFill="1" applyAlignment="1">
      <alignment horizontal="justify" vertical="top" wrapText="1"/>
    </xf>
    <xf numFmtId="0" fontId="35" fillId="3" borderId="0" xfId="16" applyFont="1" applyFill="1" applyAlignment="1">
      <alignment horizontal="justify" vertical="top" wrapText="1"/>
    </xf>
    <xf numFmtId="0" fontId="37" fillId="3" borderId="0" xfId="7" applyNumberFormat="1" applyFont="1" applyFill="1" applyBorder="1" applyAlignment="1" applyProtection="1">
      <protection locked="0"/>
    </xf>
    <xf numFmtId="0" fontId="35" fillId="3" borderId="0" xfId="16" applyFont="1" applyFill="1" applyAlignment="1">
      <alignment vertical="top" wrapText="1"/>
    </xf>
    <xf numFmtId="0" fontId="36" fillId="3" borderId="0" xfId="12" applyFont="1" applyFill="1" applyProtection="1">
      <protection locked="0"/>
    </xf>
    <xf numFmtId="0" fontId="20" fillId="0" borderId="0" xfId="19" applyFont="1"/>
    <xf numFmtId="0" fontId="51" fillId="0" borderId="0" xfId="19" applyFont="1" applyAlignment="1">
      <alignment horizontal="left" vertical="center" wrapText="1"/>
    </xf>
    <xf numFmtId="0" fontId="19" fillId="0" borderId="0" xfId="19" applyFont="1" applyAlignment="1">
      <alignment horizontal="center" vertical="center" wrapText="1"/>
    </xf>
    <xf numFmtId="0" fontId="20" fillId="0" borderId="0" xfId="19" applyFont="1" applyAlignment="1">
      <alignment horizontal="center"/>
    </xf>
    <xf numFmtId="0" fontId="20" fillId="0" borderId="6" xfId="6" applyFont="1" applyBorder="1"/>
    <xf numFmtId="0" fontId="20" fillId="0" borderId="6" xfId="6" applyFont="1" applyBorder="1" applyAlignment="1">
      <alignment vertical="center"/>
    </xf>
    <xf numFmtId="0" fontId="19" fillId="0" borderId="0" xfId="19" applyFont="1" applyAlignment="1">
      <alignment horizontal="center" vertical="center"/>
    </xf>
    <xf numFmtId="0" fontId="20" fillId="0" borderId="6" xfId="6" applyFont="1" applyBorder="1" applyAlignment="1">
      <alignment wrapText="1"/>
    </xf>
    <xf numFmtId="0" fontId="20" fillId="0" borderId="6" xfId="6" applyFont="1" applyBorder="1" applyAlignment="1">
      <alignment vertical="center" wrapText="1"/>
    </xf>
    <xf numFmtId="0" fontId="20" fillId="0" borderId="0" xfId="19" applyFont="1" applyAlignment="1">
      <alignment wrapText="1"/>
    </xf>
    <xf numFmtId="0" fontId="52" fillId="0" borderId="0" xfId="0" applyFont="1"/>
    <xf numFmtId="0" fontId="53" fillId="0" borderId="0" xfId="0" applyFont="1"/>
    <xf numFmtId="0" fontId="54" fillId="0" borderId="0" xfId="4" applyFont="1"/>
    <xf numFmtId="0" fontId="7" fillId="0" borderId="0" xfId="0" applyFont="1"/>
    <xf numFmtId="0" fontId="20" fillId="0" borderId="0" xfId="4" applyFont="1"/>
    <xf numFmtId="0" fontId="55" fillId="0" borderId="0" xfId="4" applyFont="1" applyAlignment="1">
      <alignment horizontal="left" indent="1"/>
    </xf>
    <xf numFmtId="0" fontId="35" fillId="3" borderId="0" xfId="5" applyFont="1" applyFill="1" applyAlignment="1">
      <alignment horizontal="left" vertical="top" wrapText="1"/>
    </xf>
    <xf numFmtId="0" fontId="28" fillId="3" borderId="0" xfId="5" applyFont="1" applyFill="1" applyAlignment="1">
      <alignment horizontal="center" vertical="center" wrapText="1"/>
    </xf>
    <xf numFmtId="0" fontId="3" fillId="0" borderId="0" xfId="6" applyFont="1" applyAlignment="1">
      <alignment horizontal="center"/>
    </xf>
    <xf numFmtId="0" fontId="35" fillId="3" borderId="14" xfId="5" applyFont="1" applyFill="1" applyBorder="1" applyAlignment="1">
      <alignment horizontal="left" vertical="top" wrapText="1"/>
    </xf>
    <xf numFmtId="0" fontId="35" fillId="3" borderId="0" xfId="5" applyFont="1" applyFill="1" applyAlignment="1">
      <alignment horizontal="left" vertical="top"/>
    </xf>
    <xf numFmtId="0" fontId="36" fillId="3" borderId="0" xfId="5" applyFont="1" applyFill="1" applyAlignment="1">
      <alignment horizontal="left" vertical="top"/>
    </xf>
    <xf numFmtId="169" fontId="36" fillId="3" borderId="0" xfId="5" applyNumberFormat="1" applyFont="1" applyFill="1" applyAlignment="1">
      <alignment horizontal="left" vertical="top"/>
    </xf>
    <xf numFmtId="0" fontId="36" fillId="0" borderId="0" xfId="5" applyFont="1" applyAlignment="1">
      <alignment horizontal="left" vertical="top" wrapText="1"/>
    </xf>
    <xf numFmtId="0" fontId="36" fillId="0" borderId="0" xfId="5" applyFont="1" applyAlignment="1">
      <alignment horizontal="left" vertical="top"/>
    </xf>
    <xf numFmtId="0" fontId="36" fillId="3" borderId="0" xfId="5" applyFont="1" applyFill="1" applyAlignment="1">
      <alignment horizontal="left" vertical="top" wrapText="1"/>
    </xf>
    <xf numFmtId="169" fontId="36" fillId="3" borderId="0" xfId="5" applyNumberFormat="1" applyFont="1" applyFill="1" applyAlignment="1">
      <alignment horizontal="left" vertical="top" wrapText="1"/>
    </xf>
    <xf numFmtId="0" fontId="28" fillId="3" borderId="0" xfId="11" applyFont="1" applyFill="1" applyAlignment="1">
      <alignment horizontal="center" vertical="center" wrapText="1"/>
    </xf>
    <xf numFmtId="0" fontId="29" fillId="3" borderId="12" xfId="11" applyFont="1" applyFill="1" applyBorder="1" applyAlignment="1">
      <alignment horizontal="center" vertical="center" wrapText="1"/>
    </xf>
    <xf numFmtId="0" fontId="26" fillId="3" borderId="12" xfId="11" applyFont="1" applyFill="1" applyBorder="1" applyAlignment="1">
      <alignment horizontal="center" vertical="center" wrapText="1"/>
    </xf>
    <xf numFmtId="0" fontId="26" fillId="3" borderId="12" xfId="13" applyFont="1" applyFill="1" applyBorder="1" applyAlignment="1" applyProtection="1">
      <alignment horizontal="center" vertical="center"/>
    </xf>
    <xf numFmtId="0" fontId="26" fillId="3" borderId="16" xfId="11" applyFont="1" applyFill="1" applyBorder="1" applyAlignment="1">
      <alignment horizontal="center"/>
    </xf>
    <xf numFmtId="0" fontId="26" fillId="3" borderId="17" xfId="11" applyFont="1" applyFill="1" applyBorder="1" applyAlignment="1">
      <alignment horizontal="center"/>
    </xf>
    <xf numFmtId="0" fontId="35" fillId="0" borderId="0" xfId="5" applyFont="1" applyAlignment="1">
      <alignment horizontal="justify" vertical="top" wrapText="1"/>
    </xf>
    <xf numFmtId="0" fontId="27" fillId="3" borderId="12" xfId="11" applyFont="1" applyFill="1" applyBorder="1" applyAlignment="1">
      <alignment horizontal="center" vertical="center" wrapText="1"/>
    </xf>
    <xf numFmtId="0" fontId="27" fillId="3" borderId="12" xfId="13" applyFont="1" applyFill="1" applyBorder="1" applyAlignment="1" applyProtection="1">
      <alignment horizontal="center" vertical="center"/>
    </xf>
    <xf numFmtId="0" fontId="35" fillId="0" borderId="0" xfId="16" applyFont="1" applyAlignment="1">
      <alignment horizontal="left" vertical="top" wrapText="1"/>
    </xf>
    <xf numFmtId="0" fontId="35" fillId="0" borderId="0" xfId="16" applyFont="1" applyAlignment="1">
      <alignment horizontal="justify" vertical="top" wrapText="1"/>
    </xf>
    <xf numFmtId="0" fontId="36" fillId="3" borderId="12" xfId="16" applyFont="1" applyFill="1" applyBorder="1" applyAlignment="1">
      <alignment horizontal="center" vertical="center" wrapText="1"/>
    </xf>
    <xf numFmtId="0" fontId="26" fillId="3" borderId="12" xfId="16" applyFont="1" applyFill="1" applyBorder="1" applyAlignment="1">
      <alignment horizontal="center" vertical="center" wrapText="1"/>
    </xf>
    <xf numFmtId="0" fontId="44" fillId="3" borderId="12" xfId="15" applyFont="1" applyFill="1" applyBorder="1" applyAlignment="1">
      <alignment horizontal="center" vertical="center"/>
    </xf>
    <xf numFmtId="0" fontId="36" fillId="3" borderId="0" xfId="16" applyFont="1" applyFill="1" applyAlignment="1">
      <alignment horizontal="left" vertical="top" wrapText="1"/>
    </xf>
    <xf numFmtId="0" fontId="36" fillId="3" borderId="0" xfId="16" applyFont="1" applyFill="1" applyAlignment="1">
      <alignment horizontal="left" vertical="top"/>
    </xf>
    <xf numFmtId="0" fontId="35" fillId="0" borderId="0" xfId="11" applyFont="1" applyAlignment="1">
      <alignment horizontal="justify" vertical="top" wrapText="1"/>
    </xf>
    <xf numFmtId="0" fontId="28" fillId="3" borderId="0" xfId="16" applyFont="1" applyFill="1" applyAlignment="1">
      <alignment horizontal="center" vertical="center" wrapText="1"/>
    </xf>
    <xf numFmtId="0" fontId="36" fillId="3" borderId="16" xfId="16" applyFont="1" applyFill="1" applyBorder="1" applyAlignment="1">
      <alignment horizontal="center" vertical="center" wrapText="1"/>
    </xf>
    <xf numFmtId="0" fontId="36" fillId="3" borderId="17" xfId="16" applyFont="1" applyFill="1" applyBorder="1" applyAlignment="1">
      <alignment horizontal="center" vertical="center" wrapText="1"/>
    </xf>
    <xf numFmtId="0" fontId="26" fillId="3" borderId="18" xfId="16" applyFont="1" applyFill="1" applyBorder="1" applyAlignment="1">
      <alignment horizontal="center" vertical="center" wrapText="1"/>
    </xf>
    <xf numFmtId="0" fontId="26" fillId="3" borderId="19" xfId="16" applyFont="1" applyFill="1" applyBorder="1" applyAlignment="1">
      <alignment horizontal="center" vertical="center" wrapText="1"/>
    </xf>
    <xf numFmtId="0" fontId="44" fillId="3" borderId="16" xfId="15" applyFont="1" applyFill="1" applyBorder="1" applyAlignment="1">
      <alignment horizontal="center" vertical="center"/>
    </xf>
    <xf numFmtId="0" fontId="44" fillId="3" borderId="17" xfId="15" applyFont="1" applyFill="1" applyBorder="1" applyAlignment="1">
      <alignment horizontal="center" vertical="center"/>
    </xf>
    <xf numFmtId="0" fontId="35" fillId="0" borderId="0" xfId="12" applyFont="1" applyAlignment="1">
      <alignment horizontal="left" vertical="top" wrapText="1"/>
    </xf>
    <xf numFmtId="0" fontId="29" fillId="3" borderId="12" xfId="17" applyFont="1" applyFill="1" applyBorder="1" applyAlignment="1" applyProtection="1">
      <alignment horizontal="center" vertical="center"/>
    </xf>
    <xf numFmtId="0" fontId="32" fillId="3" borderId="12" xfId="7" applyFont="1" applyFill="1" applyBorder="1" applyAlignment="1" applyProtection="1">
      <alignment horizontal="center" vertical="center" wrapText="1"/>
    </xf>
    <xf numFmtId="0" fontId="3" fillId="0" borderId="0" xfId="10" applyFont="1" applyAlignment="1">
      <alignment horizontal="center"/>
    </xf>
    <xf numFmtId="0" fontId="29" fillId="3" borderId="16" xfId="17" applyFont="1" applyFill="1" applyBorder="1" applyAlignment="1" applyProtection="1">
      <alignment horizontal="center" vertical="center"/>
    </xf>
    <xf numFmtId="0" fontId="29" fillId="3" borderId="17" xfId="17" applyFont="1" applyFill="1" applyBorder="1" applyAlignment="1" applyProtection="1">
      <alignment horizontal="center" vertical="center"/>
    </xf>
    <xf numFmtId="0" fontId="32" fillId="3" borderId="18" xfId="7" applyFont="1" applyFill="1" applyBorder="1" applyAlignment="1" applyProtection="1">
      <alignment horizontal="center" vertical="center" wrapText="1"/>
    </xf>
    <xf numFmtId="0" fontId="32" fillId="3" borderId="21" xfId="7" applyFont="1" applyFill="1" applyBorder="1" applyAlignment="1" applyProtection="1">
      <alignment horizontal="center" vertical="center" wrapText="1"/>
    </xf>
    <xf numFmtId="0" fontId="32" fillId="3" borderId="19" xfId="7" applyFont="1" applyFill="1" applyBorder="1" applyAlignment="1" applyProtection="1">
      <alignment horizontal="center" vertical="center" wrapText="1"/>
    </xf>
    <xf numFmtId="0" fontId="14"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cellXfs>
  <cellStyles count="20">
    <cellStyle name="%" xfId="11" xr:uid="{EBE0D742-77C3-4F7A-B656-3E0045F5CAC0}"/>
    <cellStyle name="% 2 3 2" xfId="19" xr:uid="{101F8B0E-7295-4A86-9A46-E3F43FA6BF8B}"/>
    <cellStyle name="CABECALHO" xfId="13" xr:uid="{F3DB9908-C2FB-4E3B-86AE-C09A986B2AED}"/>
    <cellStyle name="DADOS" xfId="17" xr:uid="{87DE2A49-461C-4E27-B9B0-BFB94A6CFB1F}"/>
    <cellStyle name="Hyperlink" xfId="4" builtinId="8"/>
    <cellStyle name="Hyperlink 2" xfId="7" xr:uid="{2A20AD75-9850-4A0D-BFFB-E0657B267FF9}"/>
    <cellStyle name="Normal" xfId="0" builtinId="0"/>
    <cellStyle name="Normal 10 2 2" xfId="1" xr:uid="{DFB25C47-7912-48F4-A3C2-7802D8ED4973}"/>
    <cellStyle name="Normal 11 34" xfId="6" xr:uid="{D671FF60-BC8B-4E09-96CA-225DCB46199D}"/>
    <cellStyle name="Normal 2" xfId="2" xr:uid="{31F80E72-60EB-4C90-A679-F415B1822EF5}"/>
    <cellStyle name="Normal 2 4" xfId="3" xr:uid="{81A416A2-D37C-4582-B8EA-7ABBCDE712D5}"/>
    <cellStyle name="Normal 3" xfId="8" xr:uid="{8088C6C4-E5AD-46E3-83F0-3E7F5BA98487}"/>
    <cellStyle name="Normal 3 2" xfId="10" xr:uid="{418FFA6B-9FFC-4E80-95DE-F4E67B386166}"/>
    <cellStyle name="Normal 4 3" xfId="9" xr:uid="{040CA339-B392-441B-B118-18C66809664C}"/>
    <cellStyle name="Normal_Book1" xfId="15" xr:uid="{E45289AB-0A2D-45DF-A108-2EF58F25BE18}"/>
    <cellStyle name="Normal_II.9.2 2" xfId="16" xr:uid="{597D6BB0-B29E-49CF-A290-9B223302FA07}"/>
    <cellStyle name="Normal_III.04_Comercio Internacional_2005_Definitivo_junta_versoes_rectificadas" xfId="18" xr:uid="{96CE41E5-AE70-41E8-8027-ECC66EB01213}"/>
    <cellStyle name="Normal_III_04_02_05_POR 2" xfId="14" xr:uid="{FDA9FFDD-68D2-4A34-950F-CD46F769F633}"/>
    <cellStyle name="Normal_Trabalho" xfId="5" xr:uid="{77FA1D4C-AF3D-4E8D-93F0-FD10D4838031}"/>
    <cellStyle name="Normal_Trabalho_Quadros_pessoal_2003 2" xfId="12" xr:uid="{10AAC665-4D10-479A-86A0-7010530DED4B}"/>
  </cellStyles>
  <dxfs count="1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EEETD\My%20Documents\IND_MENS\Jan06_05-04\M11-2005\IMP_05M11_DO-SAS\61-Ind-4_M11-05-04_ZEu-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elsa.dias\My%20Documents\IND_MENS\DIVERSOS\FINAIS-RESUM\DO_SAS_2001\EXP_01-00\61b-Ind-4_01-00_ZE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rcInd_Nov_05_04_ZEu_I"/>
      <sheetName val="61B_Ind_4_05_04_ZEu_I"/>
      <sheetName val="61q_Ind_4_05_04_ZEu_I"/>
    </sheetNames>
    <sheetDataSet>
      <sheetData sheetId="0" refreshError="1"/>
      <sheetData sheetId="1" refreshError="1"/>
      <sheetData sheetId="2" refreshError="1">
        <row r="1">
          <cell r="A1" t="str">
            <v>FLX</v>
          </cell>
          <cell r="B1" t="str">
            <v>UnAm0504-ZEu-I</v>
          </cell>
          <cell r="C1" t="str">
            <v>CECIT-B02</v>
          </cell>
          <cell r="D1" t="str">
            <v>Descrição</v>
          </cell>
          <cell r="E1" t="str">
            <v>controle_I</v>
          </cell>
          <cell r="F1" t="str">
            <v>agr-pesca_ali_I</v>
          </cell>
          <cell r="G1" t="str">
            <v>energia_I</v>
          </cell>
          <cell r="H1" t="str">
            <v>outros_I</v>
          </cell>
          <cell r="I1" t="str">
            <v>UnOr2004-ZEu-I</v>
          </cell>
          <cell r="J1" t="str">
            <v>ipd4UE_13</v>
          </cell>
          <cell r="K1" t="str">
            <v>ipd4UE_14</v>
          </cell>
          <cell r="L1" t="str">
            <v>ipd4UE_15</v>
          </cell>
          <cell r="M1" t="str">
            <v>ipd4UE_16</v>
          </cell>
          <cell r="N1" t="str">
            <v>ipd4UE_17</v>
          </cell>
          <cell r="O1" t="str">
            <v>ipd4UE_18</v>
          </cell>
          <cell r="P1" t="str">
            <v>ipd4UE_19</v>
          </cell>
          <cell r="Q1" t="str">
            <v>ipd4UE_20</v>
          </cell>
          <cell r="R1" t="str">
            <v>ipd4UE_21</v>
          </cell>
          <cell r="S1" t="str">
            <v>ipd4UE_22</v>
          </cell>
          <cell r="T1" t="str">
            <v>ipd4UE_23</v>
          </cell>
          <cell r="U1" t="str">
            <v>ipd4UE_24</v>
          </cell>
          <cell r="V1" t="str">
            <v>ipd4UE_1</v>
          </cell>
          <cell r="W1" t="str">
            <v>ipd4UE_2</v>
          </cell>
          <cell r="X1" t="str">
            <v>ipd4UE_3</v>
          </cell>
          <cell r="Y1" t="str">
            <v>ipd4UE_4</v>
          </cell>
          <cell r="Z1" t="str">
            <v>ipd4UE_5</v>
          </cell>
          <cell r="AA1" t="str">
            <v>ipd4UE_6</v>
          </cell>
          <cell r="AB1" t="str">
            <v>ipd4UE_7</v>
          </cell>
          <cell r="AC1" t="str">
            <v>ipd4UE_8</v>
          </cell>
          <cell r="AD1" t="str">
            <v>ipd4UE_9</v>
          </cell>
          <cell r="AE1" t="str">
            <v>ipd4UE_10</v>
          </cell>
          <cell r="AF1" t="str">
            <v>ipd4UE_11</v>
          </cell>
          <cell r="AG1" t="str">
            <v>ipd4UE_12</v>
          </cell>
        </row>
        <row r="2">
          <cell r="A2" t="str">
            <v>1-ZEu</v>
          </cell>
          <cell r="B2">
            <v>0</v>
          </cell>
          <cell r="C2" t="str">
            <v>010E0000</v>
          </cell>
          <cell r="D2" t="str">
            <v>Enc.Postais</v>
          </cell>
          <cell r="E2">
            <v>0</v>
          </cell>
          <cell r="F2">
            <v>0</v>
          </cell>
          <cell r="G2">
            <v>0</v>
          </cell>
          <cell r="H2">
            <v>0</v>
          </cell>
        </row>
        <row r="3">
          <cell r="A3" t="str">
            <v>1-ZEu</v>
          </cell>
          <cell r="B3">
            <v>825680991</v>
          </cell>
          <cell r="C3" t="str">
            <v>01100000</v>
          </cell>
          <cell r="D3" t="str">
            <v>Produtos agrícolas</v>
          </cell>
          <cell r="E3">
            <v>1</v>
          </cell>
          <cell r="F3">
            <v>1</v>
          </cell>
          <cell r="G3">
            <v>0</v>
          </cell>
          <cell r="H3">
            <v>0</v>
          </cell>
          <cell r="I3">
            <v>825680991</v>
          </cell>
          <cell r="J3">
            <v>0.93770188361515405</v>
          </cell>
          <cell r="K3">
            <v>0.94081230620536427</v>
          </cell>
          <cell r="L3">
            <v>1.0206077260306017</v>
          </cell>
          <cell r="M3">
            <v>1.004948197406641</v>
          </cell>
          <cell r="N3">
            <v>0.92671464833952433</v>
          </cell>
          <cell r="O3">
            <v>1.0146988608953365</v>
          </cell>
          <cell r="P3">
            <v>1.0835288184865868</v>
          </cell>
          <cell r="Q3">
            <v>1.0659659787619433</v>
          </cell>
          <cell r="R3">
            <v>0.91898719922435557</v>
          </cell>
          <cell r="S3">
            <v>0.88568892092248164</v>
          </cell>
          <cell r="T3">
            <v>37.247705534948373</v>
          </cell>
          <cell r="V3">
            <v>1.0507495722345284</v>
          </cell>
          <cell r="W3">
            <v>1.0583945294343473</v>
          </cell>
          <cell r="X3">
            <v>1.0768605361384349</v>
          </cell>
          <cell r="Y3">
            <v>1.0791175630290739</v>
          </cell>
          <cell r="Z3">
            <v>1.0476605513176318</v>
          </cell>
          <cell r="AA3">
            <v>1.0388908072416372</v>
          </cell>
          <cell r="AB3">
            <v>0.98183356105201147</v>
          </cell>
          <cell r="AC3">
            <v>0.95826007653464984</v>
          </cell>
          <cell r="AD3">
            <v>0.89598073204724749</v>
          </cell>
          <cell r="AE3">
            <v>0.89975210499221181</v>
          </cell>
          <cell r="AF3">
            <v>0.9714155501084476</v>
          </cell>
          <cell r="AG3">
            <v>0.94108441586977798</v>
          </cell>
        </row>
        <row r="4">
          <cell r="A4" t="str">
            <v>1-ZEu</v>
          </cell>
          <cell r="B4">
            <v>130082797</v>
          </cell>
          <cell r="C4" t="str">
            <v>01200000</v>
          </cell>
          <cell r="D4" t="str">
            <v>Animais vivos e produtos de origem animal</v>
          </cell>
          <cell r="E4">
            <v>1</v>
          </cell>
          <cell r="F4">
            <v>1</v>
          </cell>
          <cell r="G4">
            <v>0</v>
          </cell>
          <cell r="H4">
            <v>0</v>
          </cell>
          <cell r="I4">
            <v>130082797</v>
          </cell>
          <cell r="J4">
            <v>0.95810888606067335</v>
          </cell>
          <cell r="K4">
            <v>1.0026397978014288</v>
          </cell>
          <cell r="L4">
            <v>1.042640958825054</v>
          </cell>
          <cell r="M4">
            <v>0.9936535567688396</v>
          </cell>
          <cell r="N4">
            <v>1.0019962186250657</v>
          </cell>
          <cell r="O4">
            <v>1.1130779853221713</v>
          </cell>
          <cell r="P4">
            <v>1.0827844708793739</v>
          </cell>
          <cell r="Q4">
            <v>1.0710301558044193</v>
          </cell>
          <cell r="R4">
            <v>1.0078012773888119</v>
          </cell>
          <cell r="S4">
            <v>0.9559282350804007</v>
          </cell>
          <cell r="T4">
            <v>0.93855591232665736</v>
          </cell>
          <cell r="V4">
            <v>0.84363000458672843</v>
          </cell>
          <cell r="W4">
            <v>0.93533465384676173</v>
          </cell>
          <cell r="X4">
            <v>1.0328840569819298</v>
          </cell>
          <cell r="Y4">
            <v>1.0097594076715228</v>
          </cell>
          <cell r="Z4">
            <v>1.0206650259879642</v>
          </cell>
          <cell r="AA4">
            <v>1.1428419570753705</v>
          </cell>
          <cell r="AB4">
            <v>1.1415233413650192</v>
          </cell>
          <cell r="AC4">
            <v>1.0337331801477008</v>
          </cell>
          <cell r="AD4">
            <v>1.0351554510384564</v>
          </cell>
          <cell r="AE4">
            <v>0.92683485725852377</v>
          </cell>
          <cell r="AF4">
            <v>0.91288433049433448</v>
          </cell>
          <cell r="AG4">
            <v>0.96475373354568772</v>
          </cell>
        </row>
        <row r="5">
          <cell r="A5" t="str">
            <v>1-ZEu</v>
          </cell>
          <cell r="B5">
            <v>87863974</v>
          </cell>
          <cell r="C5" t="str">
            <v>02000000</v>
          </cell>
          <cell r="D5" t="str">
            <v>Produtos da silvicultura, da exploração florestal e serviços relacionados</v>
          </cell>
          <cell r="E5">
            <v>1</v>
          </cell>
          <cell r="F5">
            <v>0</v>
          </cell>
          <cell r="G5">
            <v>0</v>
          </cell>
          <cell r="H5">
            <v>1</v>
          </cell>
          <cell r="I5">
            <v>87863974</v>
          </cell>
          <cell r="J5">
            <v>1.0538941983496626</v>
          </cell>
          <cell r="K5">
            <v>0.98084675126575971</v>
          </cell>
          <cell r="L5">
            <v>0.8995379210598361</v>
          </cell>
          <cell r="M5">
            <v>0.837148771544593</v>
          </cell>
          <cell r="N5">
            <v>0.87483457919938523</v>
          </cell>
          <cell r="O5">
            <v>0.86634382646515862</v>
          </cell>
          <cell r="P5">
            <v>0.93364071168458074</v>
          </cell>
          <cell r="Q5">
            <v>0.84037045189685511</v>
          </cell>
          <cell r="R5">
            <v>0.90514754416048937</v>
          </cell>
          <cell r="S5">
            <v>1.0274199478393742</v>
          </cell>
          <cell r="T5">
            <v>0.90149743257606652</v>
          </cell>
          <cell r="V5">
            <v>1.0172142498446255</v>
          </cell>
          <cell r="W5">
            <v>1.1259439771927089</v>
          </cell>
          <cell r="X5">
            <v>1.018250060241376</v>
          </cell>
          <cell r="Y5">
            <v>0.93523874503523474</v>
          </cell>
          <cell r="Z5">
            <v>1.0204872961627991</v>
          </cell>
          <cell r="AA5">
            <v>1.0009404413616816</v>
          </cell>
          <cell r="AB5">
            <v>0.98975808413094268</v>
          </cell>
          <cell r="AC5">
            <v>0.97780495388984268</v>
          </cell>
          <cell r="AD5">
            <v>0.97100540806739821</v>
          </cell>
          <cell r="AE5">
            <v>0.96949873652962348</v>
          </cell>
          <cell r="AF5">
            <v>0.98422060099955866</v>
          </cell>
          <cell r="AG5">
            <v>0.9896374465442086</v>
          </cell>
        </row>
        <row r="6">
          <cell r="A6" t="str">
            <v>1-ZEu</v>
          </cell>
          <cell r="B6">
            <v>140765231</v>
          </cell>
          <cell r="C6" t="str">
            <v>05000000</v>
          </cell>
          <cell r="D6" t="str">
            <v>Produtos da pesca e de aquacultura e serviços relacionados</v>
          </cell>
          <cell r="E6">
            <v>1</v>
          </cell>
          <cell r="F6">
            <v>1</v>
          </cell>
          <cell r="G6">
            <v>0</v>
          </cell>
          <cell r="H6">
            <v>0</v>
          </cell>
          <cell r="I6">
            <v>140765231</v>
          </cell>
          <cell r="J6">
            <v>1.0486880542720667</v>
          </cell>
          <cell r="K6">
            <v>0.97893951379069544</v>
          </cell>
          <cell r="L6">
            <v>1.0225633999346715</v>
          </cell>
          <cell r="M6">
            <v>0.96273312647341713</v>
          </cell>
          <cell r="N6">
            <v>0.96224350550924853</v>
          </cell>
          <cell r="O6">
            <v>1.035704099616948</v>
          </cell>
          <cell r="P6">
            <v>1.0089061792696679</v>
          </cell>
          <cell r="Q6">
            <v>1.1112047178509452</v>
          </cell>
          <cell r="R6">
            <v>1.0200504022052208</v>
          </cell>
          <cell r="S6">
            <v>1.0732329331477484</v>
          </cell>
          <cell r="T6">
            <v>1.0542662856068639</v>
          </cell>
          <cell r="V6">
            <v>1.0267455845608304</v>
          </cell>
          <cell r="W6">
            <v>0.97613492868228957</v>
          </cell>
          <cell r="X6">
            <v>0.98534671461333467</v>
          </cell>
          <cell r="Y6">
            <v>1.0012512848960931</v>
          </cell>
          <cell r="Z6">
            <v>1.0241029712624514</v>
          </cell>
          <cell r="AA6">
            <v>0.96332896646107369</v>
          </cell>
          <cell r="AB6">
            <v>1.0111863321673893</v>
          </cell>
          <cell r="AC6">
            <v>1.0015352522489882</v>
          </cell>
          <cell r="AD6">
            <v>0.96158956125233641</v>
          </cell>
          <cell r="AE6">
            <v>0.97711521781253496</v>
          </cell>
          <cell r="AF6">
            <v>0.99332637155031134</v>
          </cell>
          <cell r="AG6">
            <v>1.0783368144923671</v>
          </cell>
        </row>
        <row r="7">
          <cell r="A7" t="str">
            <v>1-ZEu</v>
          </cell>
          <cell r="B7">
            <v>5577392</v>
          </cell>
          <cell r="C7" t="str">
            <v>10000000</v>
          </cell>
          <cell r="D7" t="str">
            <v>Hulha (inclui antracite) e linhite; turfa</v>
          </cell>
          <cell r="E7">
            <v>1</v>
          </cell>
          <cell r="F7">
            <v>0</v>
          </cell>
          <cell r="G7">
            <v>1</v>
          </cell>
          <cell r="H7">
            <v>0</v>
          </cell>
          <cell r="I7">
            <v>5577392</v>
          </cell>
          <cell r="J7">
            <v>0.99296226962368372</v>
          </cell>
          <cell r="K7">
            <v>1.1003820141768694</v>
          </cell>
          <cell r="L7">
            <v>1.224856786142509</v>
          </cell>
          <cell r="M7">
            <v>0.99670945052680415</v>
          </cell>
          <cell r="N7">
            <v>1.1667287154304589</v>
          </cell>
          <cell r="O7">
            <v>0.945105360194055</v>
          </cell>
          <cell r="P7">
            <v>1.0502261003968352</v>
          </cell>
          <cell r="Q7">
            <v>1.084241857618258</v>
          </cell>
          <cell r="R7">
            <v>1.1705791852121752</v>
          </cell>
          <cell r="S7">
            <v>1.1538750248454126</v>
          </cell>
          <cell r="T7">
            <v>1.1697248614516735</v>
          </cell>
          <cell r="V7">
            <v>0.70475277001154257</v>
          </cell>
          <cell r="W7">
            <v>0.76597634652975277</v>
          </cell>
          <cell r="X7">
            <v>0.98231303005781123</v>
          </cell>
          <cell r="Y7">
            <v>0.86558261364687139</v>
          </cell>
          <cell r="Z7">
            <v>0.97908948868222867</v>
          </cell>
          <cell r="AA7">
            <v>1.378401452462255</v>
          </cell>
          <cell r="AB7">
            <v>1.0313035935654769</v>
          </cell>
          <cell r="AC7">
            <v>1.0703491228948347</v>
          </cell>
          <cell r="AD7">
            <v>0.94245631614728753</v>
          </cell>
          <cell r="AE7">
            <v>1.1290949253250879</v>
          </cell>
          <cell r="AF7">
            <v>1.0391770547878576</v>
          </cell>
          <cell r="AG7">
            <v>1.1115032858889951</v>
          </cell>
        </row>
        <row r="8">
          <cell r="A8" t="str">
            <v>1-ZEu</v>
          </cell>
          <cell r="B8">
            <v>358575409</v>
          </cell>
          <cell r="C8" t="str">
            <v>11000000</v>
          </cell>
          <cell r="D8" t="str">
            <v>Petróleo bruto e gás natural; serviços relacionados com a extracção de petróleo e gás, excepto a prospecção</v>
          </cell>
          <cell r="E8">
            <v>1</v>
          </cell>
          <cell r="F8">
            <v>0</v>
          </cell>
          <cell r="G8">
            <v>1</v>
          </cell>
          <cell r="H8">
            <v>0</v>
          </cell>
          <cell r="I8">
            <v>358575409</v>
          </cell>
          <cell r="J8">
            <v>1.1356006969285299</v>
          </cell>
          <cell r="K8">
            <v>1.1334342189733637</v>
          </cell>
          <cell r="L8">
            <v>1.1667222908540547</v>
          </cell>
          <cell r="M8">
            <v>1.1409818167894612</v>
          </cell>
          <cell r="N8">
            <v>1.1787008546070386</v>
          </cell>
          <cell r="O8">
            <v>1.2239404073021429</v>
          </cell>
          <cell r="P8">
            <v>1.3353926051129248</v>
          </cell>
          <cell r="Q8">
            <v>1.3210007133532087</v>
          </cell>
          <cell r="R8">
            <v>1.3174474501497795</v>
          </cell>
          <cell r="S8">
            <v>1.5928252237192735</v>
          </cell>
          <cell r="T8">
            <v>1.6146402272216283</v>
          </cell>
          <cell r="V8">
            <v>0.92177401136612602</v>
          </cell>
          <cell r="W8">
            <v>0.89621103818278114</v>
          </cell>
          <cell r="X8">
            <v>0.89451661575381403</v>
          </cell>
          <cell r="Y8">
            <v>1.0052176982839616</v>
          </cell>
          <cell r="Z8">
            <v>0.96448547101581861</v>
          </cell>
          <cell r="AA8">
            <v>0.96653675877253076</v>
          </cell>
          <cell r="AB8">
            <v>0.9820290890226927</v>
          </cell>
          <cell r="AC8">
            <v>1.0269144653947244</v>
          </cell>
          <cell r="AD8">
            <v>0.98606779844097558</v>
          </cell>
          <cell r="AE8">
            <v>1.1880418085455975</v>
          </cell>
          <cell r="AF8">
            <v>1.1174972974701192</v>
          </cell>
          <cell r="AG8">
            <v>1.0507079477508594</v>
          </cell>
        </row>
        <row r="9">
          <cell r="A9" t="str">
            <v>1-ZEu</v>
          </cell>
          <cell r="B9">
            <v>0</v>
          </cell>
          <cell r="C9" t="str">
            <v>12000000</v>
          </cell>
          <cell r="D9" t="str">
            <v>Minérios e concentrados de urânio e de tório</v>
          </cell>
          <cell r="E9">
            <v>0</v>
          </cell>
          <cell r="F9">
            <v>0</v>
          </cell>
          <cell r="G9">
            <v>0</v>
          </cell>
          <cell r="H9">
            <v>0</v>
          </cell>
        </row>
        <row r="10">
          <cell r="A10" t="str">
            <v>1-ZEu</v>
          </cell>
          <cell r="B10">
            <v>3077526</v>
          </cell>
          <cell r="C10" t="str">
            <v>13000000</v>
          </cell>
          <cell r="D10" t="str">
            <v>Minérios metálicos</v>
          </cell>
          <cell r="E10">
            <v>1</v>
          </cell>
          <cell r="F10">
            <v>0</v>
          </cell>
          <cell r="G10">
            <v>0</v>
          </cell>
          <cell r="H10">
            <v>1</v>
          </cell>
          <cell r="I10">
            <v>3077526</v>
          </cell>
          <cell r="J10">
            <v>1.1492158031439401</v>
          </cell>
          <cell r="K10">
            <v>1.157258376805766</v>
          </cell>
          <cell r="L10">
            <v>1.1653850188498824</v>
          </cell>
          <cell r="M10">
            <v>1.1681551347651238</v>
          </cell>
          <cell r="N10">
            <v>1.1811772603226125</v>
          </cell>
          <cell r="O10">
            <v>1.1754237975314421</v>
          </cell>
          <cell r="P10">
            <v>1.185632352634407</v>
          </cell>
          <cell r="Q10">
            <v>1.1991687969402758</v>
          </cell>
          <cell r="R10">
            <v>1.1438430503867665</v>
          </cell>
          <cell r="S10">
            <v>1.223349504103278</v>
          </cell>
          <cell r="T10">
            <v>1.2305078935973655</v>
          </cell>
          <cell r="V10">
            <v>0.87361119775199803</v>
          </cell>
          <cell r="W10">
            <v>0.9448559581781405</v>
          </cell>
          <cell r="X10">
            <v>0.95305403521383902</v>
          </cell>
          <cell r="Y10">
            <v>0.96256815742047452</v>
          </cell>
          <cell r="Z10">
            <v>0.9685735485971193</v>
          </cell>
          <cell r="AA10">
            <v>0.97923546356842239</v>
          </cell>
          <cell r="AB10">
            <v>1.0452724080412132</v>
          </cell>
          <cell r="AC10">
            <v>1.0400339904926859</v>
          </cell>
          <cell r="AD10">
            <v>1.0323132395036023</v>
          </cell>
          <cell r="AE10">
            <v>1.0676037665268152</v>
          </cell>
          <cell r="AF10">
            <v>1.0639731753223884</v>
          </cell>
          <cell r="AG10">
            <v>1.0689050593833007</v>
          </cell>
        </row>
        <row r="11">
          <cell r="A11" t="str">
            <v>1-ZEu</v>
          </cell>
          <cell r="B11">
            <v>62733420</v>
          </cell>
          <cell r="C11" t="str">
            <v>14000000</v>
          </cell>
          <cell r="D11" t="str">
            <v>Outros produtos das indústrias extractivas</v>
          </cell>
          <cell r="E11">
            <v>0</v>
          </cell>
          <cell r="F11">
            <v>0</v>
          </cell>
          <cell r="G11">
            <v>0</v>
          </cell>
          <cell r="H11">
            <v>0</v>
          </cell>
          <cell r="I11">
            <v>62733420</v>
          </cell>
          <cell r="J11">
            <v>1.0320737970492362</v>
          </cell>
          <cell r="K11">
            <v>1.0347537333779491</v>
          </cell>
          <cell r="L11">
            <v>1.0119342012100911</v>
          </cell>
          <cell r="M11">
            <v>1.0020547164541038</v>
          </cell>
          <cell r="N11">
            <v>1.0494643933526095</v>
          </cell>
          <cell r="O11">
            <v>1.012702743672254</v>
          </cell>
          <cell r="P11">
            <v>1.0617481934761634</v>
          </cell>
          <cell r="Q11">
            <v>1.0902171674573742</v>
          </cell>
          <cell r="R11">
            <v>1.0179484219088999</v>
          </cell>
          <cell r="S11">
            <v>1.036284567425801</v>
          </cell>
          <cell r="T11">
            <v>1.0865055766489977</v>
          </cell>
          <cell r="V11">
            <v>1.0550518405081799</v>
          </cell>
          <cell r="W11">
            <v>1.0189058944992453</v>
          </cell>
          <cell r="X11">
            <v>0.86906965880121312</v>
          </cell>
          <cell r="Y11">
            <v>1.0261391306482057</v>
          </cell>
          <cell r="Z11">
            <v>0.9203245891494517</v>
          </cell>
          <cell r="AA11">
            <v>1.0284827058625023</v>
          </cell>
          <cell r="AB11">
            <v>1.041398190790418</v>
          </cell>
          <cell r="AC11">
            <v>1.0591420847660522</v>
          </cell>
          <cell r="AD11">
            <v>1.1298261204782021</v>
          </cell>
          <cell r="AE11">
            <v>1.0596762446107</v>
          </cell>
          <cell r="AF11">
            <v>0.82033140085884582</v>
          </cell>
          <cell r="AG11">
            <v>0.97165213902698477</v>
          </cell>
        </row>
        <row r="12">
          <cell r="A12" t="str">
            <v>1-ZEu</v>
          </cell>
          <cell r="B12">
            <v>581596917</v>
          </cell>
          <cell r="C12" t="str">
            <v>15100000</v>
          </cell>
          <cell r="D12" t="str">
            <v>Carne e produtos à base de carne</v>
          </cell>
          <cell r="E12">
            <v>1</v>
          </cell>
          <cell r="F12">
            <v>1</v>
          </cell>
          <cell r="G12">
            <v>0</v>
          </cell>
          <cell r="H12">
            <v>0</v>
          </cell>
          <cell r="I12">
            <v>581596917</v>
          </cell>
          <cell r="J12">
            <v>1.0008015550701101</v>
          </cell>
          <cell r="K12">
            <v>1.0263497552179095</v>
          </cell>
          <cell r="L12">
            <v>1.0489196176366273</v>
          </cell>
          <cell r="M12">
            <v>1.0381375564905708</v>
          </cell>
          <cell r="N12">
            <v>0.99725803152818882</v>
          </cell>
          <cell r="O12">
            <v>1.0570932741192174</v>
          </cell>
          <cell r="P12">
            <v>1.0476040966872862</v>
          </cell>
          <cell r="Q12">
            <v>1.0386260288709896</v>
          </cell>
          <cell r="R12">
            <v>1.0411275147746994</v>
          </cell>
          <cell r="S12">
            <v>1.0310989699097213</v>
          </cell>
          <cell r="T12">
            <v>1.0276232418224978</v>
          </cell>
          <cell r="V12">
            <v>0.97337121913395785</v>
          </cell>
          <cell r="W12">
            <v>0.94744080998045621</v>
          </cell>
          <cell r="X12">
            <v>0.9912190825927798</v>
          </cell>
          <cell r="Y12">
            <v>1.0071316929337362</v>
          </cell>
          <cell r="Z12">
            <v>0.9926340508977618</v>
          </cell>
          <cell r="AA12">
            <v>1.0217180649955881</v>
          </cell>
          <cell r="AB12">
            <v>1.027857872179367</v>
          </cell>
          <cell r="AC12">
            <v>1.0228196858142358</v>
          </cell>
          <cell r="AD12">
            <v>1.0048415315878714</v>
          </cell>
          <cell r="AE12">
            <v>0.99795648032663198</v>
          </cell>
          <cell r="AF12">
            <v>0.99529067617806921</v>
          </cell>
          <cell r="AG12">
            <v>1.0177188333795439</v>
          </cell>
        </row>
        <row r="13">
          <cell r="A13" t="str">
            <v>1-ZEu</v>
          </cell>
          <cell r="B13">
            <v>434096210</v>
          </cell>
          <cell r="C13" t="str">
            <v>15200000</v>
          </cell>
          <cell r="D13" t="str">
            <v>Produtos da indústria transformadora da pesca e de aquacultura</v>
          </cell>
          <cell r="E13">
            <v>1</v>
          </cell>
          <cell r="F13">
            <v>1</v>
          </cell>
          <cell r="G13">
            <v>0</v>
          </cell>
          <cell r="H13">
            <v>0</v>
          </cell>
          <cell r="I13">
            <v>434096210</v>
          </cell>
          <cell r="J13">
            <v>0.98023016112567096</v>
          </cell>
          <cell r="K13">
            <v>1.0030419258484307</v>
          </cell>
          <cell r="L13">
            <v>1.0104106993248159</v>
          </cell>
          <cell r="M13">
            <v>0.99809818809118045</v>
          </cell>
          <cell r="N13">
            <v>0.9927907973738862</v>
          </cell>
          <cell r="O13">
            <v>0.99859482299924662</v>
          </cell>
          <cell r="P13">
            <v>0.99995795178598357</v>
          </cell>
          <cell r="Q13">
            <v>1.0272923860246044</v>
          </cell>
          <cell r="R13">
            <v>1.0206440547271862</v>
          </cell>
          <cell r="S13">
            <v>1.0143472841103462</v>
          </cell>
          <cell r="T13">
            <v>1.0761324401966659</v>
          </cell>
          <cell r="V13">
            <v>0.98024097370709418</v>
          </cell>
          <cell r="W13">
            <v>0.97230582675176014</v>
          </cell>
          <cell r="X13">
            <v>0.99123628937151764</v>
          </cell>
          <cell r="Y13">
            <v>0.99755407624216241</v>
          </cell>
          <cell r="Z13">
            <v>0.99491897526228501</v>
          </cell>
          <cell r="AA13">
            <v>1.000851198934084</v>
          </cell>
          <cell r="AB13">
            <v>1.0147615716197096</v>
          </cell>
          <cell r="AC13">
            <v>0.98442086826274144</v>
          </cell>
          <cell r="AD13">
            <v>1.0065345998688293</v>
          </cell>
          <cell r="AE13">
            <v>1.0174630869623962</v>
          </cell>
          <cell r="AF13">
            <v>1.0287054840945431</v>
          </cell>
          <cell r="AG13">
            <v>1.0110070489228773</v>
          </cell>
        </row>
        <row r="14">
          <cell r="A14" t="str">
            <v>1-ZEu</v>
          </cell>
          <cell r="B14">
            <v>184555548</v>
          </cell>
          <cell r="C14" t="str">
            <v>15300000</v>
          </cell>
          <cell r="D14" t="str">
            <v>Produtos hortícolas e frutos preparados e conservados</v>
          </cell>
          <cell r="E14">
            <v>1</v>
          </cell>
          <cell r="F14">
            <v>1</v>
          </cell>
          <cell r="G14">
            <v>0</v>
          </cell>
          <cell r="H14">
            <v>0</v>
          </cell>
          <cell r="I14">
            <v>184555548</v>
          </cell>
          <cell r="J14">
            <v>0.96977558105928463</v>
          </cell>
          <cell r="K14">
            <v>0.96812294695859624</v>
          </cell>
          <cell r="L14">
            <v>0.94671353829314486</v>
          </cell>
          <cell r="M14">
            <v>0.95248534266499763</v>
          </cell>
          <cell r="N14">
            <v>0.96227835231906822</v>
          </cell>
          <cell r="O14">
            <v>0.96715116244322352</v>
          </cell>
          <cell r="P14">
            <v>0.96484777579516567</v>
          </cell>
          <cell r="Q14">
            <v>0.9733900021507399</v>
          </cell>
          <cell r="R14">
            <v>0.96478722658220184</v>
          </cell>
          <cell r="S14">
            <v>0.98123654272677407</v>
          </cell>
          <cell r="T14">
            <v>0.97768603923240505</v>
          </cell>
          <cell r="V14">
            <v>1.0174100326224711</v>
          </cell>
          <cell r="W14">
            <v>1.017935816166484</v>
          </cell>
          <cell r="X14">
            <v>1.0059785059091784</v>
          </cell>
          <cell r="Y14">
            <v>1.0002020168743933</v>
          </cell>
          <cell r="Z14">
            <v>1.0045900971413244</v>
          </cell>
          <cell r="AA14">
            <v>1.0162085399832472</v>
          </cell>
          <cell r="AB14">
            <v>1.0155360217580895</v>
          </cell>
          <cell r="AC14">
            <v>0.99870894587904546</v>
          </cell>
          <cell r="AD14">
            <v>1.0088619129259531</v>
          </cell>
          <cell r="AE14">
            <v>0.97320821975157878</v>
          </cell>
          <cell r="AF14">
            <v>0.96950909567014598</v>
          </cell>
          <cell r="AG14">
            <v>0.97185079531808782</v>
          </cell>
        </row>
        <row r="15">
          <cell r="A15" t="str">
            <v>1-ZEu</v>
          </cell>
          <cell r="B15">
            <v>216739469</v>
          </cell>
          <cell r="C15" t="str">
            <v>15400000</v>
          </cell>
          <cell r="D15" t="str">
            <v>Óleos e gorduras animais e vegetais</v>
          </cell>
          <cell r="E15">
            <v>1</v>
          </cell>
          <cell r="F15">
            <v>1</v>
          </cell>
          <cell r="G15">
            <v>0</v>
          </cell>
          <cell r="H15">
            <v>0</v>
          </cell>
          <cell r="I15">
            <v>216739469</v>
          </cell>
          <cell r="J15">
            <v>0.9573285097717984</v>
          </cell>
          <cell r="K15">
            <v>0.95687598608382785</v>
          </cell>
          <cell r="L15">
            <v>1.0308692213244102</v>
          </cell>
          <cell r="M15">
            <v>1.070163960954382</v>
          </cell>
          <cell r="N15">
            <v>1.071874924914193</v>
          </cell>
          <cell r="O15">
            <v>1.0793742709919856</v>
          </cell>
          <cell r="P15">
            <v>1.067291246169759</v>
          </cell>
          <cell r="Q15">
            <v>1.1372040690854077</v>
          </cell>
          <cell r="R15">
            <v>1.1815454992123346</v>
          </cell>
          <cell r="S15">
            <v>1.2750854273493277</v>
          </cell>
          <cell r="T15">
            <v>1.3893635729849567</v>
          </cell>
          <cell r="V15">
            <v>0.92487764372379611</v>
          </cell>
          <cell r="W15">
            <v>0.95888312760796368</v>
          </cell>
          <cell r="X15">
            <v>0.98789010477749672</v>
          </cell>
          <cell r="Y15">
            <v>1.0270361031224831</v>
          </cell>
          <cell r="Z15">
            <v>1.0825140719649247</v>
          </cell>
          <cell r="AA15">
            <v>1.0492973131574772</v>
          </cell>
          <cell r="AB15">
            <v>1.0533901643523775</v>
          </cell>
          <cell r="AC15">
            <v>1.0392916444428753</v>
          </cell>
          <cell r="AD15">
            <v>0.9952304659829484</v>
          </cell>
          <cell r="AE15">
            <v>0.96746657435450845</v>
          </cell>
          <cell r="AF15">
            <v>0.96253535005979574</v>
          </cell>
          <cell r="AG15">
            <v>0.95158743645335397</v>
          </cell>
        </row>
        <row r="16">
          <cell r="A16" t="str">
            <v>1-ZEu</v>
          </cell>
          <cell r="B16">
            <v>370801981</v>
          </cell>
          <cell r="C16" t="str">
            <v>15500000</v>
          </cell>
          <cell r="D16" t="str">
            <v>Lacticínios e gelados</v>
          </cell>
          <cell r="E16">
            <v>1</v>
          </cell>
          <cell r="F16">
            <v>1</v>
          </cell>
          <cell r="G16">
            <v>0</v>
          </cell>
          <cell r="H16">
            <v>0</v>
          </cell>
          <cell r="I16">
            <v>370801981</v>
          </cell>
          <cell r="J16">
            <v>1.0118164130860536</v>
          </cell>
          <cell r="K16">
            <v>0.9951135452815324</v>
          </cell>
          <cell r="L16">
            <v>1.0056923067921328</v>
          </cell>
          <cell r="M16">
            <v>1.0081458115625408</v>
          </cell>
          <cell r="N16">
            <v>1.0155207633252974</v>
          </cell>
          <cell r="O16">
            <v>1.005704528238313</v>
          </cell>
          <cell r="P16">
            <v>1.0089421930682547</v>
          </cell>
          <cell r="Q16">
            <v>0.99557776834363998</v>
          </cell>
          <cell r="R16">
            <v>1.002834662078421</v>
          </cell>
          <cell r="S16">
            <v>0.99202342460420379</v>
          </cell>
          <cell r="T16">
            <v>1.0084827029833363</v>
          </cell>
          <cell r="V16">
            <v>0.99984660363338074</v>
          </cell>
          <cell r="W16">
            <v>0.99118379959934322</v>
          </cell>
          <cell r="X16">
            <v>0.98814541019504365</v>
          </cell>
          <cell r="Y16">
            <v>1.0010197702826955</v>
          </cell>
          <cell r="Z16">
            <v>1.0046442019002773</v>
          </cell>
          <cell r="AA16">
            <v>0.99925048985198084</v>
          </cell>
          <cell r="AB16">
            <v>0.99484073105987958</v>
          </cell>
          <cell r="AC16">
            <v>1.0045993516519773</v>
          </cell>
          <cell r="AD16">
            <v>1.0025435920137931</v>
          </cell>
          <cell r="AE16">
            <v>0.99905661501067367</v>
          </cell>
          <cell r="AF16">
            <v>1.0018231385061951</v>
          </cell>
          <cell r="AG16">
            <v>1.01304629629476</v>
          </cell>
        </row>
        <row r="17">
          <cell r="A17" t="str">
            <v>1-ZEu</v>
          </cell>
          <cell r="B17">
            <v>125008657</v>
          </cell>
          <cell r="C17" t="str">
            <v>15600000</v>
          </cell>
          <cell r="D17" t="str">
            <v>Produtos da transformação de cereais e leguminosas; amidos, féculas e produtos afins</v>
          </cell>
          <cell r="E17">
            <v>1</v>
          </cell>
          <cell r="F17">
            <v>1</v>
          </cell>
          <cell r="G17">
            <v>0</v>
          </cell>
          <cell r="H17">
            <v>0</v>
          </cell>
          <cell r="I17">
            <v>125008657</v>
          </cell>
          <cell r="J17">
            <v>0.98179261449612598</v>
          </cell>
          <cell r="K17">
            <v>0.9577889947829954</v>
          </cell>
          <cell r="L17">
            <v>0.94313475498690269</v>
          </cell>
          <cell r="M17">
            <v>0.93845887608566947</v>
          </cell>
          <cell r="N17">
            <v>0.97178287591010282</v>
          </cell>
          <cell r="O17">
            <v>0.96316088674812128</v>
          </cell>
          <cell r="P17">
            <v>0.9726341288924174</v>
          </cell>
          <cell r="Q17">
            <v>0.97002407079965258</v>
          </cell>
          <cell r="R17">
            <v>0.90554074709012056</v>
          </cell>
          <cell r="S17">
            <v>0.90497364604329877</v>
          </cell>
          <cell r="T17">
            <v>0.92537640158760992</v>
          </cell>
          <cell r="V17">
            <v>1.0089516605637789</v>
          </cell>
          <cell r="W17">
            <v>0.97243957356545829</v>
          </cell>
          <cell r="X17">
            <v>0.99240759564333436</v>
          </cell>
          <cell r="Y17">
            <v>1.0278058067274258</v>
          </cell>
          <cell r="Z17">
            <v>1.0261199980063433</v>
          </cell>
          <cell r="AA17">
            <v>1.0217276089448397</v>
          </cell>
          <cell r="AB17">
            <v>1.0250225812604996</v>
          </cell>
          <cell r="AC17">
            <v>1.0211751279676988</v>
          </cell>
          <cell r="AD17">
            <v>0.97834516257191151</v>
          </cell>
          <cell r="AE17">
            <v>0.97265441081176285</v>
          </cell>
          <cell r="AF17">
            <v>0.98729058032999073</v>
          </cell>
          <cell r="AG17">
            <v>0.96605989360695566</v>
          </cell>
        </row>
        <row r="18">
          <cell r="A18" t="str">
            <v>1-ZEu</v>
          </cell>
          <cell r="B18">
            <v>121277643</v>
          </cell>
          <cell r="C18" t="str">
            <v>15700000</v>
          </cell>
          <cell r="D18" t="str">
            <v>Alimentos compostos para animais</v>
          </cell>
          <cell r="E18">
            <v>1</v>
          </cell>
          <cell r="F18">
            <v>1</v>
          </cell>
          <cell r="G18">
            <v>0</v>
          </cell>
          <cell r="H18">
            <v>0</v>
          </cell>
          <cell r="I18">
            <v>121277643</v>
          </cell>
          <cell r="J18">
            <v>0.96871623855939226</v>
          </cell>
          <cell r="K18">
            <v>0.97454066446099319</v>
          </cell>
          <cell r="L18">
            <v>0.97716286489441229</v>
          </cell>
          <cell r="M18">
            <v>0.99343264716189594</v>
          </cell>
          <cell r="N18">
            <v>1.0134473558276778</v>
          </cell>
          <cell r="O18">
            <v>1.0322813513387064</v>
          </cell>
          <cell r="P18">
            <v>1.0268523638567524</v>
          </cell>
          <cell r="Q18">
            <v>1.0422201691433344</v>
          </cell>
          <cell r="R18">
            <v>1.0092621989126294</v>
          </cell>
          <cell r="S18">
            <v>1.0406328638939815</v>
          </cell>
          <cell r="T18">
            <v>1.0244406778336381</v>
          </cell>
          <cell r="V18">
            <v>0.99450647675282333</v>
          </cell>
          <cell r="W18">
            <v>0.99935273283429882</v>
          </cell>
          <cell r="X18">
            <v>0.99789364104425593</v>
          </cell>
          <cell r="Y18">
            <v>1.0191251523461846</v>
          </cell>
          <cell r="Z18">
            <v>1.0045412107900775</v>
          </cell>
          <cell r="AA18">
            <v>1.0107951010787724</v>
          </cell>
          <cell r="AB18">
            <v>1.0162422399407294</v>
          </cell>
          <cell r="AC18">
            <v>1.0163783066107748</v>
          </cell>
          <cell r="AD18">
            <v>0.97377278278107426</v>
          </cell>
          <cell r="AE18">
            <v>0.97899846539715163</v>
          </cell>
          <cell r="AF18">
            <v>0.99812138851223386</v>
          </cell>
          <cell r="AG18">
            <v>0.9902725019116233</v>
          </cell>
        </row>
        <row r="19">
          <cell r="A19" t="str">
            <v>1-ZEu</v>
          </cell>
          <cell r="B19">
            <v>535311817</v>
          </cell>
          <cell r="C19" t="str">
            <v>15800000</v>
          </cell>
          <cell r="D19" t="str">
            <v>Outros produtos alimentares</v>
          </cell>
          <cell r="E19">
            <v>1</v>
          </cell>
          <cell r="F19">
            <v>1</v>
          </cell>
          <cell r="G19">
            <v>0</v>
          </cell>
          <cell r="H19">
            <v>0</v>
          </cell>
          <cell r="I19">
            <v>535311817</v>
          </cell>
          <cell r="J19">
            <v>0.99764637449542504</v>
          </cell>
          <cell r="K19">
            <v>0.98773797549101205</v>
          </cell>
          <cell r="L19">
            <v>0.99285855582912408</v>
          </cell>
          <cell r="M19">
            <v>0.98661616373019667</v>
          </cell>
          <cell r="N19">
            <v>1.0084969124745609</v>
          </cell>
          <cell r="O19">
            <v>1.0116303727681706</v>
          </cell>
          <cell r="P19">
            <v>0.99536165945708632</v>
          </cell>
          <cell r="Q19">
            <v>0.98094325663588067</v>
          </cell>
          <cell r="R19">
            <v>1.0135773761747451</v>
          </cell>
          <cell r="S19">
            <v>0.997597709762165</v>
          </cell>
          <cell r="T19">
            <v>1.0393272187613933</v>
          </cell>
          <cell r="V19">
            <v>0.98438123244633735</v>
          </cell>
          <cell r="W19">
            <v>1.0105803626167824</v>
          </cell>
          <cell r="X19">
            <v>1.0000415972061107</v>
          </cell>
          <cell r="Y19">
            <v>1.0026478809974591</v>
          </cell>
          <cell r="Z19">
            <v>1.0060438810895551</v>
          </cell>
          <cell r="AA19">
            <v>0.98462692718376499</v>
          </cell>
          <cell r="AB19">
            <v>1.0088364098640117</v>
          </cell>
          <cell r="AC19">
            <v>0.97742281087558491</v>
          </cell>
          <cell r="AD19">
            <v>0.97551851081707319</v>
          </cell>
          <cell r="AE19">
            <v>1.0255853809366053</v>
          </cell>
          <cell r="AF19">
            <v>1.0214759072997721</v>
          </cell>
          <cell r="AG19">
            <v>1.0028390986669433</v>
          </cell>
        </row>
        <row r="20">
          <cell r="A20" t="str">
            <v>1-ZEu</v>
          </cell>
          <cell r="B20">
            <v>272894567</v>
          </cell>
          <cell r="C20" t="str">
            <v>15900000</v>
          </cell>
          <cell r="D20" t="str">
            <v>Bebidas</v>
          </cell>
          <cell r="E20">
            <v>1</v>
          </cell>
          <cell r="F20">
            <v>1</v>
          </cell>
          <cell r="G20">
            <v>0</v>
          </cell>
          <cell r="H20">
            <v>0</v>
          </cell>
          <cell r="I20">
            <v>272894567</v>
          </cell>
          <cell r="J20">
            <v>1.0557294669362356</v>
          </cell>
          <cell r="K20">
            <v>0.959257390396835</v>
          </cell>
          <cell r="L20">
            <v>0.95772962471402945</v>
          </cell>
          <cell r="M20">
            <v>0.93094009086625906</v>
          </cell>
          <cell r="N20">
            <v>0.90871720070679729</v>
          </cell>
          <cell r="O20">
            <v>1.0197281765731925</v>
          </cell>
          <cell r="P20">
            <v>0.95635657824860543</v>
          </cell>
          <cell r="Q20">
            <v>0.99001387493418225</v>
          </cell>
          <cell r="R20">
            <v>1.0186870947969626</v>
          </cell>
          <cell r="S20">
            <v>1.0051262518831585</v>
          </cell>
          <cell r="T20">
            <v>1.0131779888893502</v>
          </cell>
          <cell r="V20">
            <v>0.97034705899112472</v>
          </cell>
          <cell r="W20">
            <v>0.96401840539210348</v>
          </cell>
          <cell r="X20">
            <v>0.96689195178598175</v>
          </cell>
          <cell r="Y20">
            <v>0.98301899993937891</v>
          </cell>
          <cell r="Z20">
            <v>0.98404399468384773</v>
          </cell>
          <cell r="AA20">
            <v>0.97680599921944677</v>
          </cell>
          <cell r="AB20">
            <v>0.97150254590235241</v>
          </cell>
          <cell r="AC20">
            <v>1.0341721063337481</v>
          </cell>
          <cell r="AD20">
            <v>1.0505597886233575</v>
          </cell>
          <cell r="AE20">
            <v>0.9980240400727779</v>
          </cell>
          <cell r="AF20">
            <v>1.0539801536479525</v>
          </cell>
          <cell r="AG20">
            <v>1.0466349554079284</v>
          </cell>
        </row>
        <row r="21">
          <cell r="A21" t="str">
            <v>1-ZEu</v>
          </cell>
          <cell r="B21">
            <v>44673323</v>
          </cell>
          <cell r="C21" t="str">
            <v>16000000</v>
          </cell>
          <cell r="D21" t="str">
            <v>Produtos da indústria do tabaco</v>
          </cell>
          <cell r="E21">
            <v>1</v>
          </cell>
          <cell r="F21">
            <v>0</v>
          </cell>
          <cell r="G21">
            <v>0</v>
          </cell>
          <cell r="H21">
            <v>1</v>
          </cell>
          <cell r="I21">
            <v>44673323</v>
          </cell>
          <cell r="J21">
            <v>0.66418361331657771</v>
          </cell>
          <cell r="K21">
            <v>0.94439082465187252</v>
          </cell>
          <cell r="L21">
            <v>0.8969378861608629</v>
          </cell>
          <cell r="M21">
            <v>0.9409119020768536</v>
          </cell>
          <cell r="N21">
            <v>0.94959527662227505</v>
          </cell>
          <cell r="O21">
            <v>0.91144409805165061</v>
          </cell>
          <cell r="P21">
            <v>0.85189749204139098</v>
          </cell>
          <cell r="Q21">
            <v>0.95857470084319429</v>
          </cell>
          <cell r="R21">
            <v>0.98255568905659818</v>
          </cell>
          <cell r="S21">
            <v>0.94496541792163335</v>
          </cell>
          <cell r="T21">
            <v>0.90321400594449031</v>
          </cell>
          <cell r="V21">
            <v>1.0478874356839645</v>
          </cell>
          <cell r="W21">
            <v>0.61764419590230002</v>
          </cell>
          <cell r="X21">
            <v>0.95380753502901616</v>
          </cell>
          <cell r="Y21">
            <v>0.9824708625217673</v>
          </cell>
          <cell r="Z21">
            <v>1.0231160916113613</v>
          </cell>
          <cell r="AA21">
            <v>1.045266277703041</v>
          </cell>
          <cell r="AB21">
            <v>1.0692109671390346</v>
          </cell>
          <cell r="AC21">
            <v>1.055727869882489</v>
          </cell>
          <cell r="AD21">
            <v>1.0497084483583503</v>
          </cell>
          <cell r="AE21">
            <v>1.0893414871213689</v>
          </cell>
          <cell r="AF21">
            <v>1.0507135171663617</v>
          </cell>
          <cell r="AG21">
            <v>1.0151053118809457</v>
          </cell>
        </row>
        <row r="22">
          <cell r="A22" t="str">
            <v>1-ZEu</v>
          </cell>
          <cell r="B22">
            <v>0</v>
          </cell>
          <cell r="C22" t="str">
            <v>170E0000</v>
          </cell>
          <cell r="D22" t="str">
            <v>Enc. Postais</v>
          </cell>
          <cell r="E22">
            <v>0</v>
          </cell>
          <cell r="F22">
            <v>0</v>
          </cell>
          <cell r="G22">
            <v>0</v>
          </cell>
          <cell r="H22">
            <v>0</v>
          </cell>
        </row>
        <row r="23">
          <cell r="A23" t="str">
            <v>1-ZEu</v>
          </cell>
          <cell r="B23">
            <v>257069401</v>
          </cell>
          <cell r="C23" t="str">
            <v>17100000</v>
          </cell>
          <cell r="D23" t="str">
            <v>Fios e fibras têxteis</v>
          </cell>
          <cell r="E23">
            <v>1</v>
          </cell>
          <cell r="F23">
            <v>0</v>
          </cell>
          <cell r="G23">
            <v>0</v>
          </cell>
          <cell r="H23">
            <v>1</v>
          </cell>
          <cell r="I23">
            <v>257069401</v>
          </cell>
          <cell r="J23">
            <v>0.93150705618626595</v>
          </cell>
          <cell r="K23">
            <v>0.94897350626544286</v>
          </cell>
          <cell r="L23">
            <v>0.92340464994145932</v>
          </cell>
          <cell r="M23">
            <v>0.9282423526377872</v>
          </cell>
          <cell r="N23">
            <v>0.95335867186334444</v>
          </cell>
          <cell r="O23">
            <v>0.94649419066708418</v>
          </cell>
          <cell r="P23">
            <v>0.95786974280217962</v>
          </cell>
          <cell r="Q23">
            <v>0.93227337204444261</v>
          </cell>
          <cell r="R23">
            <v>0.89747111669079016</v>
          </cell>
          <cell r="S23">
            <v>0.92588380541574555</v>
          </cell>
          <cell r="T23">
            <v>0.89287997112533768</v>
          </cell>
          <cell r="V23">
            <v>0.99710640377357684</v>
          </cell>
          <cell r="W23">
            <v>1.0155909628827275</v>
          </cell>
          <cell r="X23">
            <v>1.0188597483294892</v>
          </cell>
          <cell r="Y23">
            <v>1.0252762799092292</v>
          </cell>
          <cell r="Z23">
            <v>1.0030892135398628</v>
          </cell>
          <cell r="AA23">
            <v>1.0150248184511819</v>
          </cell>
          <cell r="AB23">
            <v>1.0084556303353664</v>
          </cell>
          <cell r="AC23">
            <v>0.98380162002659421</v>
          </cell>
          <cell r="AD23">
            <v>0.99517920556026451</v>
          </cell>
          <cell r="AE23">
            <v>1.0005017796412095</v>
          </cell>
          <cell r="AF23">
            <v>0.97643294848933282</v>
          </cell>
          <cell r="AG23">
            <v>0.96068138906116496</v>
          </cell>
        </row>
        <row r="24">
          <cell r="A24" t="str">
            <v>1-ZEu</v>
          </cell>
          <cell r="B24">
            <v>449211456</v>
          </cell>
          <cell r="C24" t="str">
            <v>17200000</v>
          </cell>
          <cell r="D24" t="str">
            <v>Tecidos têxteis</v>
          </cell>
          <cell r="E24">
            <v>1</v>
          </cell>
          <cell r="F24">
            <v>0</v>
          </cell>
          <cell r="G24">
            <v>0</v>
          </cell>
          <cell r="H24">
            <v>1</v>
          </cell>
          <cell r="I24">
            <v>449211456</v>
          </cell>
          <cell r="J24">
            <v>1.0114685913060686</v>
          </cell>
          <cell r="K24">
            <v>1.0796625356359137</v>
          </cell>
          <cell r="L24">
            <v>1.0010113767316144</v>
          </cell>
          <cell r="M24">
            <v>1.0061251369382425</v>
          </cell>
          <cell r="N24">
            <v>0.98263001949932982</v>
          </cell>
          <cell r="O24">
            <v>1.0259163536272673</v>
          </cell>
          <cell r="P24">
            <v>1.0029307168748729</v>
          </cell>
          <cell r="Q24">
            <v>1.0185936620491947</v>
          </cell>
          <cell r="R24">
            <v>1.0089220590375141</v>
          </cell>
          <cell r="S24">
            <v>0.9885715886193901</v>
          </cell>
          <cell r="T24">
            <v>0.99278095789620779</v>
          </cell>
          <cell r="V24">
            <v>0.99719106451347794</v>
          </cell>
          <cell r="W24">
            <v>1.0286652276841517</v>
          </cell>
          <cell r="X24">
            <v>0.99302058215911571</v>
          </cell>
          <cell r="Y24">
            <v>1.0010121342316012</v>
          </cell>
          <cell r="Z24">
            <v>0.99072080466497081</v>
          </cell>
          <cell r="AA24">
            <v>0.99713886211797864</v>
          </cell>
          <cell r="AB24">
            <v>0.99934118590719945</v>
          </cell>
          <cell r="AC24">
            <v>0.9912476224690373</v>
          </cell>
          <cell r="AD24">
            <v>0.95376049336131197</v>
          </cell>
          <cell r="AE24">
            <v>0.98610586956715796</v>
          </cell>
          <cell r="AF24">
            <v>1.0155828162581955</v>
          </cell>
          <cell r="AG24">
            <v>1.046213337065802</v>
          </cell>
        </row>
        <row r="25">
          <cell r="A25" t="str">
            <v>1-ZEu</v>
          </cell>
          <cell r="B25">
            <v>72623303</v>
          </cell>
          <cell r="C25" t="str">
            <v>17400000</v>
          </cell>
          <cell r="D25" t="str">
            <v>Artigos têxteis confeccionados, excepto vestuário</v>
          </cell>
          <cell r="E25">
            <v>1</v>
          </cell>
          <cell r="F25">
            <v>0</v>
          </cell>
          <cell r="G25">
            <v>0</v>
          </cell>
          <cell r="H25">
            <v>1</v>
          </cell>
          <cell r="I25">
            <v>72623303</v>
          </cell>
          <cell r="J25">
            <v>0.9956686048934853</v>
          </cell>
          <cell r="K25">
            <v>1.0169510011581</v>
          </cell>
          <cell r="L25">
            <v>0.9966206761247085</v>
          </cell>
          <cell r="M25">
            <v>1.0107011417004292</v>
          </cell>
          <cell r="N25">
            <v>0.96750269307582593</v>
          </cell>
          <cell r="O25">
            <v>0.98096637748272575</v>
          </cell>
          <cell r="P25">
            <v>0.98805312180126603</v>
          </cell>
          <cell r="Q25">
            <v>1.0451510091741736</v>
          </cell>
          <cell r="R25">
            <v>1.005732089596671</v>
          </cell>
          <cell r="S25">
            <v>1.0118214194222386</v>
          </cell>
          <cell r="T25">
            <v>1.0207440799154139</v>
          </cell>
          <cell r="V25">
            <v>0.98433865697842415</v>
          </cell>
          <cell r="W25">
            <v>0.93649837497460087</v>
          </cell>
          <cell r="X25">
            <v>1.0005251926548033</v>
          </cell>
          <cell r="Y25">
            <v>1.0114238598948111</v>
          </cell>
          <cell r="Z25">
            <v>0.98935107185682136</v>
          </cell>
          <cell r="AA25">
            <v>1.0093487388284947</v>
          </cell>
          <cell r="AB25">
            <v>1.0141285380211735</v>
          </cell>
          <cell r="AC25">
            <v>1.0379783185118678</v>
          </cell>
          <cell r="AD25">
            <v>1.0204381142405812</v>
          </cell>
          <cell r="AE25">
            <v>0.99900742559737732</v>
          </cell>
          <cell r="AF25">
            <v>1.0128653312485412</v>
          </cell>
          <cell r="AG25">
            <v>0.98409637719250398</v>
          </cell>
        </row>
        <row r="26">
          <cell r="A26" t="str">
            <v>1-ZEu</v>
          </cell>
          <cell r="B26">
            <v>243146305</v>
          </cell>
          <cell r="C26" t="str">
            <v>17500000</v>
          </cell>
          <cell r="D26" t="str">
            <v>Outros artigos têxteis</v>
          </cell>
          <cell r="E26">
            <v>1</v>
          </cell>
          <cell r="F26">
            <v>0</v>
          </cell>
          <cell r="G26">
            <v>0</v>
          </cell>
          <cell r="H26">
            <v>1</v>
          </cell>
          <cell r="I26">
            <v>243146305</v>
          </cell>
          <cell r="J26">
            <v>0.99285619122285418</v>
          </cell>
          <cell r="K26">
            <v>1.0389033926096913</v>
          </cell>
          <cell r="L26">
            <v>1.0325652266198211</v>
          </cell>
          <cell r="M26">
            <v>1.006269793705391</v>
          </cell>
          <cell r="N26">
            <v>0.99664674373467887</v>
          </cell>
          <cell r="O26">
            <v>0.9817175399709982</v>
          </cell>
          <cell r="P26">
            <v>1.0220945813151061</v>
          </cell>
          <cell r="Q26">
            <v>1.047253725777934</v>
          </cell>
          <cell r="R26">
            <v>0.98995123568731525</v>
          </cell>
          <cell r="S26">
            <v>0.99060855282380278</v>
          </cell>
          <cell r="T26">
            <v>0.997128843918066</v>
          </cell>
          <cell r="V26">
            <v>0.97152095579064024</v>
          </cell>
          <cell r="W26">
            <v>0.99864083008074178</v>
          </cell>
          <cell r="X26">
            <v>0.96431578274913532</v>
          </cell>
          <cell r="Y26">
            <v>0.99477655830867195</v>
          </cell>
          <cell r="Z26">
            <v>1.0051074530821025</v>
          </cell>
          <cell r="AA26">
            <v>0.99295700114715291</v>
          </cell>
          <cell r="AB26">
            <v>1.0176934700896731</v>
          </cell>
          <cell r="AC26">
            <v>1.0005789458266057</v>
          </cell>
          <cell r="AD26">
            <v>1.0070296334682807</v>
          </cell>
          <cell r="AE26">
            <v>1.0143309552750226</v>
          </cell>
          <cell r="AF26">
            <v>1.00895230535471</v>
          </cell>
          <cell r="AG26">
            <v>1.0240961088272638</v>
          </cell>
        </row>
        <row r="27">
          <cell r="A27" t="str">
            <v>1-ZEu</v>
          </cell>
          <cell r="B27">
            <v>98269082</v>
          </cell>
          <cell r="C27" t="str">
            <v>17600000</v>
          </cell>
          <cell r="D27" t="str">
            <v>Tecidos de malha</v>
          </cell>
          <cell r="E27">
            <v>1</v>
          </cell>
          <cell r="F27">
            <v>0</v>
          </cell>
          <cell r="G27">
            <v>0</v>
          </cell>
          <cell r="H27">
            <v>1</v>
          </cell>
          <cell r="I27">
            <v>98269082</v>
          </cell>
          <cell r="J27">
            <v>0.99990122960924988</v>
          </cell>
          <cell r="K27">
            <v>0.9686158275459561</v>
          </cell>
          <cell r="L27">
            <v>1.0005467811739774</v>
          </cell>
          <cell r="M27">
            <v>0.9432593821163423</v>
          </cell>
          <cell r="N27">
            <v>0.96298826928985315</v>
          </cell>
          <cell r="O27">
            <v>0.98194801037039958</v>
          </cell>
          <cell r="P27">
            <v>0.99150509546948074</v>
          </cell>
          <cell r="Q27">
            <v>1.0066596144695747</v>
          </cell>
          <cell r="R27">
            <v>0.94942087278005927</v>
          </cell>
          <cell r="S27">
            <v>0.94132232903897528</v>
          </cell>
          <cell r="T27">
            <v>0.99007875809078416</v>
          </cell>
          <cell r="V27">
            <v>1.0793014848614013</v>
          </cell>
          <cell r="W27">
            <v>0.95757018705106445</v>
          </cell>
          <cell r="X27">
            <v>1.0291559540170063</v>
          </cell>
          <cell r="Y27">
            <v>0.9983788469637046</v>
          </cell>
          <cell r="Z27">
            <v>0.96432523769535927</v>
          </cell>
          <cell r="AA27">
            <v>0.99701521708314222</v>
          </cell>
          <cell r="AB27">
            <v>0.99922576486819803</v>
          </cell>
          <cell r="AC27">
            <v>1.0026586536312481</v>
          </cell>
          <cell r="AD27">
            <v>0.95645896833771449</v>
          </cell>
          <cell r="AE27">
            <v>0.96837688154309154</v>
          </cell>
          <cell r="AF27">
            <v>1.047550873904145</v>
          </cell>
          <cell r="AG27">
            <v>0.99998193004392477</v>
          </cell>
        </row>
        <row r="28">
          <cell r="A28" t="str">
            <v>1-ZEu</v>
          </cell>
          <cell r="B28">
            <v>192135116</v>
          </cell>
          <cell r="C28" t="str">
            <v>17700000</v>
          </cell>
          <cell r="D28" t="str">
            <v>Artigos de malha</v>
          </cell>
          <cell r="E28">
            <v>1</v>
          </cell>
          <cell r="F28">
            <v>0</v>
          </cell>
          <cell r="G28">
            <v>0</v>
          </cell>
          <cell r="H28">
            <v>1</v>
          </cell>
          <cell r="I28">
            <v>192135116</v>
          </cell>
          <cell r="J28">
            <v>0.96001588349456224</v>
          </cell>
          <cell r="K28">
            <v>0.9736627053818957</v>
          </cell>
          <cell r="L28">
            <v>0.94159628862478506</v>
          </cell>
          <cell r="M28">
            <v>0.94389679338071331</v>
          </cell>
          <cell r="N28">
            <v>0.91756063868547211</v>
          </cell>
          <cell r="O28">
            <v>0.91913063524827487</v>
          </cell>
          <cell r="P28">
            <v>0.95767761302488053</v>
          </cell>
          <cell r="Q28">
            <v>0.97493497590334144</v>
          </cell>
          <cell r="R28">
            <v>0.98779613388031928</v>
          </cell>
          <cell r="S28">
            <v>0.98216263678392779</v>
          </cell>
          <cell r="T28">
            <v>0.97443984099076697</v>
          </cell>
          <cell r="V28">
            <v>1.0359984533567188</v>
          </cell>
          <cell r="W28">
            <v>1.0221464511368332</v>
          </cell>
          <cell r="X28">
            <v>1.0301622674897495</v>
          </cell>
          <cell r="Y28">
            <v>0.99552157550250986</v>
          </cell>
          <cell r="Z28">
            <v>0.9851537356083947</v>
          </cell>
          <cell r="AA28">
            <v>0.97767316341155708</v>
          </cell>
          <cell r="AB28">
            <v>1.007731390274083</v>
          </cell>
          <cell r="AC28">
            <v>0.99391627259086368</v>
          </cell>
          <cell r="AD28">
            <v>1.011948680052124</v>
          </cell>
          <cell r="AE28">
            <v>0.99711466984948849</v>
          </cell>
          <cell r="AF28">
            <v>0.98961429634076847</v>
          </cell>
          <cell r="AG28">
            <v>0.95301904438690965</v>
          </cell>
        </row>
        <row r="29">
          <cell r="A29" t="str">
            <v>1-ZEu</v>
          </cell>
          <cell r="B29">
            <v>981113443</v>
          </cell>
          <cell r="C29" t="str">
            <v>18000000</v>
          </cell>
          <cell r="D29" t="str">
            <v>Artigos de vestuário e de peles com pêlo</v>
          </cell>
          <cell r="E29">
            <v>1</v>
          </cell>
          <cell r="F29">
            <v>0</v>
          </cell>
          <cell r="G29">
            <v>0</v>
          </cell>
          <cell r="H29">
            <v>1</v>
          </cell>
          <cell r="I29">
            <v>981113443</v>
          </cell>
          <cell r="J29">
            <v>0.99427020169835645</v>
          </cell>
          <cell r="K29">
            <v>0.98705569587445197</v>
          </cell>
          <cell r="L29">
            <v>0.96450680832064961</v>
          </cell>
          <cell r="M29">
            <v>0.96820137898829639</v>
          </cell>
          <cell r="N29">
            <v>0.95464389796700833</v>
          </cell>
          <cell r="O29">
            <v>0.94775998621167701</v>
          </cell>
          <cell r="P29">
            <v>0.96043921644521701</v>
          </cell>
          <cell r="Q29">
            <v>0.95988179819126407</v>
          </cell>
          <cell r="R29">
            <v>0.98763740926114174</v>
          </cell>
          <cell r="S29">
            <v>0.98254881556812479</v>
          </cell>
          <cell r="T29">
            <v>0.98259412122277279</v>
          </cell>
          <cell r="V29">
            <v>1.0090290809168314</v>
          </cell>
          <cell r="W29">
            <v>1.0073017064199559</v>
          </cell>
          <cell r="X29">
            <v>1.0080394582939602</v>
          </cell>
          <cell r="Y29">
            <v>0.99892343738334322</v>
          </cell>
          <cell r="Z29">
            <v>0.98940705290124009</v>
          </cell>
          <cell r="AA29">
            <v>0.99025631017841542</v>
          </cell>
          <cell r="AB29">
            <v>0.99065283983563612</v>
          </cell>
          <cell r="AC29">
            <v>0.99357981439756626</v>
          </cell>
          <cell r="AD29">
            <v>1.0047486065555717</v>
          </cell>
          <cell r="AE29">
            <v>1.0051617329766265</v>
          </cell>
          <cell r="AF29">
            <v>1.0023079860572868</v>
          </cell>
          <cell r="AG29">
            <v>1.0005919740835665</v>
          </cell>
        </row>
        <row r="30">
          <cell r="A30" t="str">
            <v>1-ZEu</v>
          </cell>
          <cell r="B30">
            <v>0</v>
          </cell>
          <cell r="C30" t="str">
            <v>190E0000</v>
          </cell>
          <cell r="D30" t="str">
            <v>Enc. Postais</v>
          </cell>
          <cell r="E30">
            <v>0</v>
          </cell>
          <cell r="F30">
            <v>0</v>
          </cell>
          <cell r="G30">
            <v>0</v>
          </cell>
          <cell r="H30">
            <v>0</v>
          </cell>
        </row>
        <row r="31">
          <cell r="A31" t="str">
            <v>1-ZEu</v>
          </cell>
          <cell r="B31">
            <v>235385232</v>
          </cell>
          <cell r="C31" t="str">
            <v>19100000</v>
          </cell>
          <cell r="D31" t="str">
            <v>Couros e peles sem pêlo</v>
          </cell>
          <cell r="E31">
            <v>1</v>
          </cell>
          <cell r="F31">
            <v>0</v>
          </cell>
          <cell r="G31">
            <v>0</v>
          </cell>
          <cell r="H31">
            <v>1</v>
          </cell>
          <cell r="I31">
            <v>235385232</v>
          </cell>
          <cell r="J31">
            <v>0.95860617483969368</v>
          </cell>
          <cell r="K31">
            <v>0.98703330668522293</v>
          </cell>
          <cell r="L31">
            <v>0.97284239437645303</v>
          </cell>
          <cell r="M31">
            <v>0.95511652149845427</v>
          </cell>
          <cell r="N31">
            <v>0.97152857016493099</v>
          </cell>
          <cell r="O31">
            <v>0.96826902186913966</v>
          </cell>
          <cell r="P31">
            <v>0.99461700894757188</v>
          </cell>
          <cell r="Q31">
            <v>0.97156023077926901</v>
          </cell>
          <cell r="R31">
            <v>0.94441763571441895</v>
          </cell>
          <cell r="S31">
            <v>0.920315932429705</v>
          </cell>
          <cell r="T31">
            <v>1.010304486878465</v>
          </cell>
          <cell r="V31">
            <v>1.0255777864521154</v>
          </cell>
          <cell r="W31">
            <v>1.0067314126533811</v>
          </cell>
          <cell r="X31">
            <v>1.0001575842879857</v>
          </cell>
          <cell r="Y31">
            <v>1.0095583935960712</v>
          </cell>
          <cell r="Z31">
            <v>0.98463784183310832</v>
          </cell>
          <cell r="AA31">
            <v>1.051321218918214</v>
          </cell>
          <cell r="AB31">
            <v>0.93851707064718004</v>
          </cell>
          <cell r="AC31">
            <v>0.99889196673519431</v>
          </cell>
          <cell r="AD31">
            <v>0.9839767561639996</v>
          </cell>
          <cell r="AE31">
            <v>0.95972469095237878</v>
          </cell>
          <cell r="AF31">
            <v>0.99223187220435638</v>
          </cell>
          <cell r="AG31">
            <v>1.048673405556015</v>
          </cell>
        </row>
        <row r="32">
          <cell r="A32" t="str">
            <v>1-ZEu</v>
          </cell>
          <cell r="B32">
            <v>92115980</v>
          </cell>
          <cell r="C32" t="str">
            <v>19200000</v>
          </cell>
          <cell r="D32" t="str">
            <v>Artigos de viagem e de uso pessoal, de marroquinaria, de correeiro, de seleiro e de outrosartigos de couro</v>
          </cell>
          <cell r="E32">
            <v>1</v>
          </cell>
          <cell r="F32">
            <v>0</v>
          </cell>
          <cell r="G32">
            <v>0</v>
          </cell>
          <cell r="H32">
            <v>1</v>
          </cell>
          <cell r="I32">
            <v>92115980</v>
          </cell>
          <cell r="J32">
            <v>0.96135232625706979</v>
          </cell>
          <cell r="K32">
            <v>0.98096073837761522</v>
          </cell>
          <cell r="L32">
            <v>0.98012731839996392</v>
          </cell>
          <cell r="M32">
            <v>0.99710945187520406</v>
          </cell>
          <cell r="N32">
            <v>0.93477790494473034</v>
          </cell>
          <cell r="O32">
            <v>0.97458403534560234</v>
          </cell>
          <cell r="P32">
            <v>0.94696997619140566</v>
          </cell>
          <cell r="Q32">
            <v>1.0409796156415112</v>
          </cell>
          <cell r="R32">
            <v>1.0278242461862588</v>
          </cell>
          <cell r="S32">
            <v>1.0040333435800635</v>
          </cell>
          <cell r="T32">
            <v>1.0710920701988553</v>
          </cell>
          <cell r="V32">
            <v>0.98954864286480726</v>
          </cell>
          <cell r="W32">
            <v>0.9897855235891958</v>
          </cell>
          <cell r="X32">
            <v>1.0499274305549111</v>
          </cell>
          <cell r="Y32">
            <v>0.94759346202081274</v>
          </cell>
          <cell r="Z32">
            <v>1.0201407857650122</v>
          </cell>
          <cell r="AA32">
            <v>0.95833634808222512</v>
          </cell>
          <cell r="AB32">
            <v>0.97896939467314248</v>
          </cell>
          <cell r="AC32">
            <v>1.0006265573661248</v>
          </cell>
          <cell r="AD32">
            <v>1.0418721013155845</v>
          </cell>
          <cell r="AE32">
            <v>0.98954370391523205</v>
          </cell>
          <cell r="AF32">
            <v>1.019941032184539</v>
          </cell>
          <cell r="AG32">
            <v>1.0137150176684127</v>
          </cell>
        </row>
        <row r="33">
          <cell r="A33" t="str">
            <v>1-ZEu</v>
          </cell>
          <cell r="B33">
            <v>314281357</v>
          </cell>
          <cell r="C33" t="str">
            <v>19300000</v>
          </cell>
          <cell r="D33" t="str">
            <v>Calçado e suas partes</v>
          </cell>
          <cell r="E33">
            <v>1</v>
          </cell>
          <cell r="F33">
            <v>0</v>
          </cell>
          <cell r="G33">
            <v>0</v>
          </cell>
          <cell r="H33">
            <v>1</v>
          </cell>
          <cell r="I33">
            <v>314281357</v>
          </cell>
          <cell r="J33">
            <v>0.96025577039365817</v>
          </cell>
          <cell r="K33">
            <v>0.96667426129004252</v>
          </cell>
          <cell r="L33">
            <v>0.94838570474989181</v>
          </cell>
          <cell r="M33">
            <v>0.9212578799800285</v>
          </cell>
          <cell r="N33">
            <v>0.9097080455457871</v>
          </cell>
          <cell r="O33">
            <v>0.92963581313538868</v>
          </cell>
          <cell r="P33">
            <v>0.98466353154692121</v>
          </cell>
          <cell r="Q33">
            <v>1.0358116049693444</v>
          </cell>
          <cell r="R33">
            <v>1.0445792668397795</v>
          </cell>
          <cell r="S33">
            <v>1.031620842103298</v>
          </cell>
          <cell r="T33">
            <v>1.0263031431603877</v>
          </cell>
          <cell r="V33">
            <v>0.99210843599828635</v>
          </cell>
          <cell r="W33">
            <v>0.97529556743178458</v>
          </cell>
          <cell r="X33">
            <v>0.93891423952490105</v>
          </cell>
          <cell r="Y33">
            <v>0.95588934025192129</v>
          </cell>
          <cell r="Z33">
            <v>0.94664856018089327</v>
          </cell>
          <cell r="AA33">
            <v>0.96781081458133089</v>
          </cell>
          <cell r="AB33">
            <v>0.98190709058506576</v>
          </cell>
          <cell r="AC33">
            <v>1.0108631446578129</v>
          </cell>
          <cell r="AD33">
            <v>1.0238936395704703</v>
          </cell>
          <cell r="AE33">
            <v>1.0388161906330564</v>
          </cell>
          <cell r="AF33">
            <v>1.0518489199412631</v>
          </cell>
          <cell r="AG33">
            <v>1.1160040566432146</v>
          </cell>
        </row>
        <row r="34">
          <cell r="A34" t="str">
            <v>1-ZEu</v>
          </cell>
          <cell r="B34">
            <v>269751591</v>
          </cell>
          <cell r="C34" t="str">
            <v>20000000</v>
          </cell>
          <cell r="D34" t="str">
            <v>Madeira e suas obras (excepto mobiliário), obras de cestaria e de espartaria</v>
          </cell>
          <cell r="E34">
            <v>1</v>
          </cell>
          <cell r="F34">
            <v>0</v>
          </cell>
          <cell r="G34">
            <v>0</v>
          </cell>
          <cell r="H34">
            <v>1</v>
          </cell>
          <cell r="I34">
            <v>269751591</v>
          </cell>
          <cell r="J34">
            <v>1.0185016762388761</v>
          </cell>
          <cell r="K34">
            <v>0.97931598782851981</v>
          </cell>
          <cell r="L34">
            <v>0.9929165161463458</v>
          </cell>
          <cell r="M34">
            <v>1.0050639721074888</v>
          </cell>
          <cell r="N34">
            <v>1.0362281087052758</v>
          </cell>
          <cell r="O34">
            <v>1.0262578405495464</v>
          </cell>
          <cell r="P34">
            <v>1.0305116445385525</v>
          </cell>
          <cell r="Q34">
            <v>0.97424383272512882</v>
          </cell>
          <cell r="R34">
            <v>1.0174270040077606</v>
          </cell>
          <cell r="S34">
            <v>1.0131486137007082</v>
          </cell>
          <cell r="T34">
            <v>1.034653490812445</v>
          </cell>
          <cell r="V34">
            <v>0.98917882396730317</v>
          </cell>
          <cell r="W34">
            <v>0.99194891278884412</v>
          </cell>
          <cell r="X34">
            <v>1.0077991601889875</v>
          </cell>
          <cell r="Y34">
            <v>1.0101620568196323</v>
          </cell>
          <cell r="Z34">
            <v>1.0167376680324456</v>
          </cell>
          <cell r="AA34">
            <v>1.0089389643934368</v>
          </cell>
          <cell r="AB34">
            <v>1.0281072090558565</v>
          </cell>
          <cell r="AC34">
            <v>0.99019274298045867</v>
          </cell>
          <cell r="AD34">
            <v>0.9964671532722652</v>
          </cell>
          <cell r="AE34">
            <v>0.97081534626417876</v>
          </cell>
          <cell r="AF34">
            <v>0.98562510810144988</v>
          </cell>
          <cell r="AG34">
            <v>1.0040268541351416</v>
          </cell>
        </row>
        <row r="35">
          <cell r="A35" t="str">
            <v>1-ZEu</v>
          </cell>
          <cell r="B35">
            <v>505753026</v>
          </cell>
          <cell r="C35" t="str">
            <v>21100000</v>
          </cell>
          <cell r="D35" t="str">
            <v>Pasta,papel e cartão</v>
          </cell>
          <cell r="E35">
            <v>1</v>
          </cell>
          <cell r="F35">
            <v>0</v>
          </cell>
          <cell r="G35">
            <v>0</v>
          </cell>
          <cell r="H35">
            <v>1</v>
          </cell>
          <cell r="I35">
            <v>505753026</v>
          </cell>
          <cell r="J35">
            <v>1.0309152137902147</v>
          </cell>
          <cell r="K35">
            <v>1.025995134713928</v>
          </cell>
          <cell r="L35">
            <v>1.0211994725788274</v>
          </cell>
          <cell r="M35">
            <v>0.9462021417597043</v>
          </cell>
          <cell r="N35">
            <v>1.1169996808699216</v>
          </cell>
          <cell r="O35">
            <v>1.034055293884687</v>
          </cell>
          <cell r="P35">
            <v>0.97594057086722008</v>
          </cell>
          <cell r="Q35">
            <v>1.033695319879476</v>
          </cell>
          <cell r="R35">
            <v>1.0095262121843247</v>
          </cell>
          <cell r="S35">
            <v>1.0893165791804169</v>
          </cell>
          <cell r="T35">
            <v>1.1106674129775718</v>
          </cell>
          <cell r="V35">
            <v>1.0056562864675005</v>
          </cell>
          <cell r="W35">
            <v>0.99233846072050036</v>
          </cell>
          <cell r="X35">
            <v>0.99591598168183448</v>
          </cell>
          <cell r="Y35">
            <v>1.0286786960863992</v>
          </cell>
          <cell r="Z35">
            <v>1.0309426368031442</v>
          </cell>
          <cell r="AA35">
            <v>0.95322251697141291</v>
          </cell>
          <cell r="AB35">
            <v>0.95547645572584727</v>
          </cell>
          <cell r="AC35">
            <v>0.94733904693349924</v>
          </cell>
          <cell r="AD35">
            <v>0.94596349586832229</v>
          </cell>
          <cell r="AE35">
            <v>1.0589184601350763</v>
          </cell>
          <cell r="AF35">
            <v>1.0571113717383376</v>
          </cell>
          <cell r="AG35">
            <v>1.0284365908681254</v>
          </cell>
        </row>
        <row r="36">
          <cell r="A36" t="str">
            <v>1-ZEu</v>
          </cell>
          <cell r="B36">
            <v>297481751</v>
          </cell>
          <cell r="C36" t="str">
            <v>21200000</v>
          </cell>
          <cell r="D36" t="str">
            <v>Artigos de papel e cartão</v>
          </cell>
          <cell r="E36">
            <v>1</v>
          </cell>
          <cell r="F36">
            <v>0</v>
          </cell>
          <cell r="G36">
            <v>0</v>
          </cell>
          <cell r="H36">
            <v>1</v>
          </cell>
          <cell r="I36">
            <v>297481751</v>
          </cell>
          <cell r="J36">
            <v>1.0122965280384115</v>
          </cell>
          <cell r="K36">
            <v>0.99544815379540375</v>
          </cell>
          <cell r="L36">
            <v>1.0104200443487754</v>
          </cell>
          <cell r="M36">
            <v>1.015384700790837</v>
          </cell>
          <cell r="N36">
            <v>1.0049162576400201</v>
          </cell>
          <cell r="O36">
            <v>1.0145016710650705</v>
          </cell>
          <cell r="P36">
            <v>1.0069782778127316</v>
          </cell>
          <cell r="Q36">
            <v>1.0126991568292445</v>
          </cell>
          <cell r="R36">
            <v>0.99291293502906608</v>
          </cell>
          <cell r="S36">
            <v>1.0019973736563097</v>
          </cell>
          <cell r="T36">
            <v>0.982304312739255</v>
          </cell>
          <cell r="V36">
            <v>1.0118277885581528</v>
          </cell>
          <cell r="W36">
            <v>1.0144984251225959</v>
          </cell>
          <cell r="X36">
            <v>1.0102069228043888</v>
          </cell>
          <cell r="Y36">
            <v>1.0132489123434212</v>
          </cell>
          <cell r="Z36">
            <v>1.0053126385767517</v>
          </cell>
          <cell r="AA36">
            <v>1.0040776995106395</v>
          </cell>
          <cell r="AB36">
            <v>0.98939984461715669</v>
          </cell>
          <cell r="AC36">
            <v>0.98352698542990968</v>
          </cell>
          <cell r="AD36">
            <v>0.98965074932252239</v>
          </cell>
          <cell r="AE36">
            <v>0.98760023427643773</v>
          </cell>
          <cell r="AF36">
            <v>0.99783380172699598</v>
          </cell>
          <cell r="AG36">
            <v>0.99281599771102791</v>
          </cell>
        </row>
        <row r="37">
          <cell r="A37" t="str">
            <v>1-ZEu</v>
          </cell>
          <cell r="B37">
            <v>227021298</v>
          </cell>
          <cell r="C37" t="str">
            <v>22000000</v>
          </cell>
          <cell r="D37" t="str">
            <v>Material impresso, suportes gravados e trabalhos de impressão</v>
          </cell>
          <cell r="E37">
            <v>1</v>
          </cell>
          <cell r="F37">
            <v>0</v>
          </cell>
          <cell r="G37">
            <v>0</v>
          </cell>
          <cell r="H37">
            <v>1</v>
          </cell>
          <cell r="I37">
            <v>227021298</v>
          </cell>
          <cell r="J37">
            <v>0.93574744176802604</v>
          </cell>
          <cell r="K37">
            <v>0.9478148452473254</v>
          </cell>
          <cell r="L37">
            <v>0.95752975700432497</v>
          </cell>
          <cell r="M37">
            <v>1.0113940050237749</v>
          </cell>
          <cell r="N37">
            <v>0.93150884873358386</v>
          </cell>
          <cell r="O37">
            <v>0.96907980456420961</v>
          </cell>
          <cell r="P37">
            <v>0.94822076576141667</v>
          </cell>
          <cell r="Q37">
            <v>1.1013622224281321</v>
          </cell>
          <cell r="R37">
            <v>0.98421008677402733</v>
          </cell>
          <cell r="S37">
            <v>0.93972527225185376</v>
          </cell>
          <cell r="T37">
            <v>0.78709719696218938</v>
          </cell>
          <cell r="V37">
            <v>1.0121288262564692</v>
          </cell>
          <cell r="W37">
            <v>1.0008539070192968</v>
          </cell>
          <cell r="X37">
            <v>0.92400250134091133</v>
          </cell>
          <cell r="Y37">
            <v>1.0515632174123453</v>
          </cell>
          <cell r="Z37">
            <v>0.95412423461264895</v>
          </cell>
          <cell r="AA37">
            <v>1.2043781526381554</v>
          </cell>
          <cell r="AB37">
            <v>0.96026796641143308</v>
          </cell>
          <cell r="AC37">
            <v>0.83963878267512249</v>
          </cell>
          <cell r="AD37">
            <v>1.1533439563508794</v>
          </cell>
          <cell r="AE37">
            <v>0.88255983742812383</v>
          </cell>
          <cell r="AF37">
            <v>0.96905462065274928</v>
          </cell>
          <cell r="AG37">
            <v>1.048083997201865</v>
          </cell>
        </row>
        <row r="38">
          <cell r="A38" t="str">
            <v>1-ZEu</v>
          </cell>
          <cell r="B38">
            <v>3697295</v>
          </cell>
          <cell r="C38" t="str">
            <v>23100000</v>
          </cell>
          <cell r="D38" t="str">
            <v>Produtos de coqueria</v>
          </cell>
          <cell r="E38">
            <v>1</v>
          </cell>
          <cell r="F38">
            <v>0</v>
          </cell>
          <cell r="G38">
            <v>1</v>
          </cell>
          <cell r="H38">
            <v>0</v>
          </cell>
          <cell r="I38">
            <v>3697295</v>
          </cell>
          <cell r="J38">
            <v>1.0488395102613399</v>
          </cell>
          <cell r="K38">
            <v>1.218984993712084</v>
          </cell>
          <cell r="L38">
            <v>1.2179430889191911</v>
          </cell>
          <cell r="M38">
            <v>1.2306115876924943</v>
          </cell>
          <cell r="N38">
            <v>1.2128639526172496</v>
          </cell>
          <cell r="O38">
            <v>1.2076365246067584</v>
          </cell>
          <cell r="P38">
            <v>1.1872390427617452</v>
          </cell>
          <cell r="Q38">
            <v>1.1885228404988608</v>
          </cell>
          <cell r="R38">
            <v>1.1906791169790831</v>
          </cell>
          <cell r="S38">
            <v>1.1873281138233198</v>
          </cell>
          <cell r="T38">
            <v>1.1796464176721404</v>
          </cell>
          <cell r="V38">
            <v>0.90274830647230997</v>
          </cell>
          <cell r="W38">
            <v>0.89743734549024612</v>
          </cell>
          <cell r="X38">
            <v>0.90519556603313844</v>
          </cell>
          <cell r="Y38">
            <v>0.90320735299543797</v>
          </cell>
          <cell r="Z38">
            <v>0.91353435539803984</v>
          </cell>
          <cell r="AA38">
            <v>1.0082355141516797</v>
          </cell>
          <cell r="AB38">
            <v>1.031644059337242</v>
          </cell>
          <cell r="AC38">
            <v>1.0300444724417805</v>
          </cell>
          <cell r="AD38">
            <v>1.0306951879807722</v>
          </cell>
          <cell r="AE38">
            <v>1.2325624426994275</v>
          </cell>
          <cell r="AF38">
            <v>1.0780784130488084</v>
          </cell>
          <cell r="AG38">
            <v>1.0666169839511168</v>
          </cell>
        </row>
        <row r="39">
          <cell r="A39" t="str">
            <v>1-ZEu</v>
          </cell>
          <cell r="B39">
            <v>0</v>
          </cell>
          <cell r="C39" t="str">
            <v>2320000A</v>
          </cell>
          <cell r="D39" t="str">
            <v>abastecimentos à navegação e provisões de bordo</v>
          </cell>
          <cell r="E39">
            <v>0</v>
          </cell>
          <cell r="F39">
            <v>0</v>
          </cell>
          <cell r="G39">
            <v>0</v>
          </cell>
          <cell r="H39">
            <v>0</v>
          </cell>
        </row>
        <row r="40">
          <cell r="A40" t="str">
            <v>1-ZEu</v>
          </cell>
          <cell r="B40">
            <v>142054801</v>
          </cell>
          <cell r="C40" t="str">
            <v>2320000B</v>
          </cell>
          <cell r="D40" t="str">
            <v xml:space="preserve"> Restantes produtos CNBS da Classe 2320</v>
          </cell>
          <cell r="E40">
            <v>1</v>
          </cell>
          <cell r="F40">
            <v>0</v>
          </cell>
          <cell r="G40">
            <v>1</v>
          </cell>
          <cell r="H40">
            <v>0</v>
          </cell>
          <cell r="I40">
            <v>142054801</v>
          </cell>
          <cell r="J40">
            <v>1.2373323138903511</v>
          </cell>
          <cell r="K40">
            <v>1.0700517283697242</v>
          </cell>
          <cell r="L40">
            <v>1.0991154159296259</v>
          </cell>
          <cell r="M40">
            <v>1.2562172276091161</v>
          </cell>
          <cell r="N40">
            <v>1.1685809500111479</v>
          </cell>
          <cell r="O40">
            <v>1.3387502369611504</v>
          </cell>
          <cell r="P40">
            <v>1.2249808552793486</v>
          </cell>
          <cell r="Q40">
            <v>1.3344901479174247</v>
          </cell>
          <cell r="R40">
            <v>2.3302894940853762</v>
          </cell>
          <cell r="S40">
            <v>1.3141654653849861</v>
          </cell>
          <cell r="T40">
            <v>2.1660967108530524</v>
          </cell>
          <cell r="V40">
            <v>0.99918829955475774</v>
          </cell>
          <cell r="W40">
            <v>0.9638437476044468</v>
          </cell>
          <cell r="X40">
            <v>0.9699256620004798</v>
          </cell>
          <cell r="Y40">
            <v>0.8634492323674603</v>
          </cell>
          <cell r="Z40">
            <v>1.0091816768296256</v>
          </cell>
          <cell r="AA40">
            <v>0.986000709501197</v>
          </cell>
          <cell r="AB40">
            <v>0.95886925651743715</v>
          </cell>
          <cell r="AC40">
            <v>0.99062055834077323</v>
          </cell>
          <cell r="AD40">
            <v>1.0624446437181028</v>
          </cell>
          <cell r="AE40">
            <v>1.0106928054760123</v>
          </cell>
          <cell r="AF40">
            <v>1.0687558499978735</v>
          </cell>
          <cell r="AG40">
            <v>1.1170275580918343</v>
          </cell>
        </row>
        <row r="41">
          <cell r="A41" t="str">
            <v>1-ZEu</v>
          </cell>
          <cell r="B41">
            <v>34197966</v>
          </cell>
          <cell r="C41" t="str">
            <v>23200110</v>
          </cell>
          <cell r="D41" t="str">
            <v>gasolina para motores, incluído de aviação</v>
          </cell>
          <cell r="E41">
            <v>1</v>
          </cell>
          <cell r="F41">
            <v>0</v>
          </cell>
          <cell r="G41">
            <v>1</v>
          </cell>
          <cell r="H41">
            <v>0</v>
          </cell>
          <cell r="I41">
            <v>34197966</v>
          </cell>
          <cell r="J41">
            <v>1.1633563247714036</v>
          </cell>
          <cell r="K41">
            <v>4.965555316450847</v>
          </cell>
          <cell r="L41">
            <v>0.89232288522057346</v>
          </cell>
          <cell r="M41">
            <v>1.0528043713442616</v>
          </cell>
          <cell r="N41">
            <v>1.0904584496125183</v>
          </cell>
          <cell r="O41">
            <v>0.95392756253115363</v>
          </cell>
          <cell r="P41">
            <v>1.3313125703082851</v>
          </cell>
          <cell r="Q41">
            <v>1.3833045736927589</v>
          </cell>
          <cell r="R41">
            <v>2.6105347099333325</v>
          </cell>
          <cell r="S41">
            <v>503.5215010534265</v>
          </cell>
          <cell r="T41">
            <v>1.1991846459462105</v>
          </cell>
          <cell r="V41">
            <v>0.76560450976264538</v>
          </cell>
          <cell r="W41">
            <v>0.5925985041239088</v>
          </cell>
          <cell r="X41">
            <v>0.94055495110643128</v>
          </cell>
          <cell r="Y41">
            <v>0.57092826007333375</v>
          </cell>
          <cell r="Z41">
            <v>1.909624572391301</v>
          </cell>
          <cell r="AA41">
            <v>0.76154761252806735</v>
          </cell>
          <cell r="AB41">
            <v>0.85818906409212536</v>
          </cell>
          <cell r="AC41">
            <v>1.1793240112925822</v>
          </cell>
          <cell r="AD41">
            <v>0.88115912663249085</v>
          </cell>
          <cell r="AE41">
            <v>1.665598495223708</v>
          </cell>
          <cell r="AF41">
            <v>1.0001376934855424</v>
          </cell>
          <cell r="AG41">
            <v>0.87473319928786308</v>
          </cell>
        </row>
        <row r="42">
          <cell r="A42" t="str">
            <v>1-ZEu</v>
          </cell>
          <cell r="B42">
            <v>118513434</v>
          </cell>
          <cell r="C42" t="str">
            <v>23200150</v>
          </cell>
          <cell r="D42" t="str">
            <v>gasóleos e marine diesel</v>
          </cell>
          <cell r="E42">
            <v>1</v>
          </cell>
          <cell r="F42">
            <v>0</v>
          </cell>
          <cell r="G42">
            <v>1</v>
          </cell>
          <cell r="H42">
            <v>0</v>
          </cell>
          <cell r="I42">
            <v>118513434</v>
          </cell>
          <cell r="J42">
            <v>0.89147104705389946</v>
          </cell>
          <cell r="K42">
            <v>1.2470920299179635</v>
          </cell>
          <cell r="L42">
            <v>1.1355120424211227</v>
          </cell>
          <cell r="M42">
            <v>1.1839649171954809</v>
          </cell>
          <cell r="N42">
            <v>1.1949081904356504</v>
          </cell>
          <cell r="O42">
            <v>1.0189374083796976</v>
          </cell>
          <cell r="P42">
            <v>1.0929407791380514</v>
          </cell>
          <cell r="Q42">
            <v>1.0918284342880216</v>
          </cell>
          <cell r="R42">
            <v>1.1911699324483267</v>
          </cell>
          <cell r="S42">
            <v>1.2679950107970026</v>
          </cell>
          <cell r="T42">
            <v>1.19294196359786</v>
          </cell>
          <cell r="V42">
            <v>0.71090440250841191</v>
          </cell>
          <cell r="W42">
            <v>0.67159365513158198</v>
          </cell>
          <cell r="X42">
            <v>0.90562152261930295</v>
          </cell>
          <cell r="Y42">
            <v>0.99338526503026991</v>
          </cell>
          <cell r="Z42">
            <v>1.0135929417306546</v>
          </cell>
          <cell r="AA42">
            <v>0.69868735657654446</v>
          </cell>
          <cell r="AB42">
            <v>1.2745886450123858</v>
          </cell>
          <cell r="AC42">
            <v>0.90883216300696845</v>
          </cell>
          <cell r="AD42">
            <v>0.74663973831545638</v>
          </cell>
          <cell r="AE42">
            <v>2.2414533020599152</v>
          </cell>
          <cell r="AF42">
            <v>1.0358072681702448</v>
          </cell>
          <cell r="AG42">
            <v>0.79889373983826351</v>
          </cell>
        </row>
        <row r="43">
          <cell r="A43" t="str">
            <v>1-ZEu</v>
          </cell>
          <cell r="B43">
            <v>45940779</v>
          </cell>
          <cell r="C43" t="str">
            <v>23200170</v>
          </cell>
          <cell r="D43" t="str">
            <v>fuel-óleos</v>
          </cell>
          <cell r="E43">
            <v>1</v>
          </cell>
          <cell r="F43">
            <v>0</v>
          </cell>
          <cell r="G43">
            <v>1</v>
          </cell>
          <cell r="H43">
            <v>0</v>
          </cell>
          <cell r="I43">
            <v>45940779</v>
          </cell>
          <cell r="J43">
            <v>1.1119131396563724</v>
          </cell>
          <cell r="K43">
            <v>1.2112950806168774</v>
          </cell>
          <cell r="L43">
            <v>1.4383704548511982</v>
          </cell>
          <cell r="M43">
            <v>1.0302819275872943</v>
          </cell>
          <cell r="O43">
            <v>1.0955793624007164</v>
          </cell>
          <cell r="P43">
            <v>1.8278168201892184</v>
          </cell>
          <cell r="Q43">
            <v>1.943406077505333</v>
          </cell>
          <cell r="R43">
            <v>1.9652658340480362</v>
          </cell>
          <cell r="S43">
            <v>2.0514508762316837</v>
          </cell>
          <cell r="T43">
            <v>1.4295803532188738</v>
          </cell>
          <cell r="V43">
            <v>0.55103200710011391</v>
          </cell>
          <cell r="W43">
            <v>0.99433899096535616</v>
          </cell>
          <cell r="X43">
            <v>0.59812667660008378</v>
          </cell>
          <cell r="Y43">
            <v>1.0370877779168808</v>
          </cell>
          <cell r="Z43">
            <v>1.0375154598432075</v>
          </cell>
          <cell r="AA43">
            <v>1.1905381978846696</v>
          </cell>
          <cell r="AB43">
            <v>1.1525529875674929</v>
          </cell>
          <cell r="AC43">
            <v>1.0890481488331836</v>
          </cell>
          <cell r="AE43">
            <v>1.2187031115579368</v>
          </cell>
          <cell r="AF43">
            <v>1.1387585688872377</v>
          </cell>
          <cell r="AG43">
            <v>0.99229807284383775</v>
          </cell>
        </row>
        <row r="44">
          <cell r="A44" t="str">
            <v>1-ZEu</v>
          </cell>
          <cell r="B44">
            <v>58609538</v>
          </cell>
          <cell r="C44" t="str">
            <v>23200210</v>
          </cell>
          <cell r="D44" t="str">
            <v>propano e butano liquefeitos</v>
          </cell>
          <cell r="E44">
            <v>1</v>
          </cell>
          <cell r="F44">
            <v>0</v>
          </cell>
          <cell r="G44">
            <v>1</v>
          </cell>
          <cell r="H44">
            <v>0</v>
          </cell>
          <cell r="I44">
            <v>58609538</v>
          </cell>
          <cell r="J44">
            <v>0.99316081839831039</v>
          </cell>
          <cell r="K44">
            <v>1.104491877902364</v>
          </cell>
          <cell r="L44">
            <v>1.0256253354102609</v>
          </cell>
          <cell r="M44">
            <v>1.1000007407171437</v>
          </cell>
          <cell r="N44">
            <v>1.0629754855236415</v>
          </cell>
          <cell r="O44">
            <v>1.062749307844278</v>
          </cell>
          <cell r="P44">
            <v>1.1752703783135807</v>
          </cell>
          <cell r="Q44">
            <v>1.2328060222831487</v>
          </cell>
          <cell r="R44">
            <v>1.3373064931315219</v>
          </cell>
          <cell r="S44">
            <v>1.4738821479901316</v>
          </cell>
          <cell r="T44">
            <v>1.6328194688654827</v>
          </cell>
          <cell r="V44">
            <v>0.93167516726665545</v>
          </cell>
          <cell r="W44">
            <v>0.89083515686490378</v>
          </cell>
          <cell r="X44">
            <v>0.88382763348557769</v>
          </cell>
          <cell r="Y44">
            <v>0.90692477644638936</v>
          </cell>
          <cell r="Z44">
            <v>0.93306752433021267</v>
          </cell>
          <cell r="AA44">
            <v>0.95821248761673405</v>
          </cell>
          <cell r="AB44">
            <v>0.91180513885027392</v>
          </cell>
          <cell r="AC44">
            <v>1.0136417910037483</v>
          </cell>
          <cell r="AD44">
            <v>1.0870785658297697</v>
          </cell>
          <cell r="AE44">
            <v>1.1623483225643323</v>
          </cell>
          <cell r="AF44">
            <v>1.2139961285522205</v>
          </cell>
          <cell r="AG44">
            <v>1.1065873071891827</v>
          </cell>
        </row>
        <row r="45">
          <cell r="A45" t="str">
            <v>1-ZEu</v>
          </cell>
          <cell r="B45">
            <v>41192224</v>
          </cell>
          <cell r="C45" t="str">
            <v>23200320</v>
          </cell>
          <cell r="D45" t="str">
            <v>coque e betume de petróleo, e outros resíduos de óleos de petróleo</v>
          </cell>
          <cell r="E45">
            <v>1</v>
          </cell>
          <cell r="F45">
            <v>0</v>
          </cell>
          <cell r="G45">
            <v>1</v>
          </cell>
          <cell r="H45">
            <v>0</v>
          </cell>
          <cell r="I45">
            <v>41192224</v>
          </cell>
          <cell r="J45">
            <v>0.94464146180571051</v>
          </cell>
          <cell r="K45">
            <v>1.0666609770544375</v>
          </cell>
          <cell r="L45">
            <v>1.2286209788538867</v>
          </cell>
          <cell r="M45">
            <v>1.3942170906446794</v>
          </cell>
          <cell r="N45">
            <v>1.4102031051931334</v>
          </cell>
          <cell r="O45">
            <v>1.4777618452921857</v>
          </cell>
          <cell r="P45">
            <v>1.5584362506046943</v>
          </cell>
          <cell r="Q45">
            <v>1.6307553287098548</v>
          </cell>
          <cell r="R45">
            <v>1.7640188433514887</v>
          </cell>
          <cell r="S45">
            <v>1.7041842416469861</v>
          </cell>
          <cell r="T45">
            <v>1.6373117744524939</v>
          </cell>
          <cell r="V45">
            <v>0.73274418852338929</v>
          </cell>
          <cell r="W45">
            <v>0.89313371426012167</v>
          </cell>
          <cell r="X45">
            <v>0.94598513260677985</v>
          </cell>
          <cell r="Y45">
            <v>1.0201194541047434</v>
          </cell>
          <cell r="Z45">
            <v>1.1579787710157747</v>
          </cell>
          <cell r="AA45">
            <v>1.0473265893003036</v>
          </cell>
          <cell r="AB45">
            <v>1.0833012679239122</v>
          </cell>
          <cell r="AC45">
            <v>1.1134044924681714</v>
          </cell>
          <cell r="AD45">
            <v>1.1011986796980249</v>
          </cell>
          <cell r="AE45">
            <v>1.0979643025251655</v>
          </cell>
          <cell r="AF45">
            <v>0.92359541888717678</v>
          </cell>
          <cell r="AG45">
            <v>0.8832479886864375</v>
          </cell>
        </row>
        <row r="46">
          <cell r="A46" t="str">
            <v>1-ZEu</v>
          </cell>
          <cell r="B46">
            <v>2605867</v>
          </cell>
          <cell r="C46" t="str">
            <v>23300000</v>
          </cell>
          <cell r="D46" t="str">
            <v>Combustível nuclear</v>
          </cell>
          <cell r="E46">
            <v>0</v>
          </cell>
          <cell r="F46">
            <v>0</v>
          </cell>
          <cell r="G46">
            <v>0</v>
          </cell>
          <cell r="H46">
            <v>0</v>
          </cell>
          <cell r="I46">
            <v>2605867</v>
          </cell>
          <cell r="J46">
            <v>1.1199549546372525</v>
          </cell>
          <cell r="K46">
            <v>0.96423844019045657</v>
          </cell>
          <cell r="L46">
            <v>1.2585082847003379</v>
          </cell>
          <cell r="M46">
            <v>0.92223231933408423</v>
          </cell>
          <cell r="N46">
            <v>1.155379615086386</v>
          </cell>
          <cell r="O46">
            <v>1.3017374251576517</v>
          </cell>
          <cell r="P46">
            <v>0.96235247434745219</v>
          </cell>
          <cell r="Q46">
            <v>0.84669858374424245</v>
          </cell>
          <cell r="R46">
            <v>0.62704431483311818</v>
          </cell>
          <cell r="S46">
            <v>1.2834165884881727</v>
          </cell>
          <cell r="T46">
            <v>0.77296117602297043</v>
          </cell>
          <cell r="V46">
            <v>0.91116926101008988</v>
          </cell>
          <cell r="W46">
            <v>1.4798528923286769</v>
          </cell>
          <cell r="X46">
            <v>1.3332199636638422</v>
          </cell>
          <cell r="Y46">
            <v>1.0649582730494804</v>
          </cell>
          <cell r="Z46">
            <v>0.95484138519494044</v>
          </cell>
          <cell r="AA46">
            <v>0.87490707013532187</v>
          </cell>
          <cell r="AB46">
            <v>1.1367648152181642</v>
          </cell>
          <cell r="AC46">
            <v>0.81091956129837739</v>
          </cell>
          <cell r="AD46">
            <v>0.89573599340587273</v>
          </cell>
          <cell r="AE46">
            <v>0.76923659105188502</v>
          </cell>
          <cell r="AF46">
            <v>0.79176570737135998</v>
          </cell>
          <cell r="AG46">
            <v>0.97662848627198973</v>
          </cell>
        </row>
        <row r="47">
          <cell r="A47" t="str">
            <v>1-ZEu</v>
          </cell>
          <cell r="B47">
            <v>0</v>
          </cell>
          <cell r="C47" t="str">
            <v>240E0000</v>
          </cell>
          <cell r="D47" t="str">
            <v>Enc.Postais</v>
          </cell>
          <cell r="E47">
            <v>0</v>
          </cell>
          <cell r="F47">
            <v>0</v>
          </cell>
          <cell r="G47">
            <v>0</v>
          </cell>
          <cell r="H47">
            <v>0</v>
          </cell>
        </row>
        <row r="48">
          <cell r="A48" t="str">
            <v>1-ZEu</v>
          </cell>
          <cell r="B48">
            <v>1512618636</v>
          </cell>
          <cell r="C48" t="str">
            <v>24100000</v>
          </cell>
          <cell r="D48" t="str">
            <v>Produtos químicos de base</v>
          </cell>
          <cell r="E48">
            <v>1</v>
          </cell>
          <cell r="F48">
            <v>0</v>
          </cell>
          <cell r="G48">
            <v>0</v>
          </cell>
          <cell r="H48">
            <v>1</v>
          </cell>
          <cell r="I48">
            <v>1512618636</v>
          </cell>
          <cell r="J48">
            <v>1.1088333114369096</v>
          </cell>
          <cell r="K48">
            <v>1.1086329162430679</v>
          </cell>
          <cell r="L48">
            <v>1.0973598252709948</v>
          </cell>
          <cell r="M48">
            <v>1.0879195491445315</v>
          </cell>
          <cell r="N48">
            <v>1.0793811863166125</v>
          </cell>
          <cell r="O48">
            <v>1.0351196660657742</v>
          </cell>
          <cell r="P48">
            <v>1.024224682244703</v>
          </cell>
          <cell r="Q48">
            <v>1.0240966562038465</v>
          </cell>
          <cell r="R48">
            <v>1.0424184706270778</v>
          </cell>
          <cell r="S48">
            <v>1.1093583069980568</v>
          </cell>
          <cell r="T48">
            <v>1.1614744328867317</v>
          </cell>
          <cell r="V48">
            <v>0.90608296509760444</v>
          </cell>
          <cell r="W48">
            <v>0.92894788664448502</v>
          </cell>
          <cell r="X48">
            <v>0.94862134015995647</v>
          </cell>
          <cell r="Y48">
            <v>0.94987007242584831</v>
          </cell>
          <cell r="Z48">
            <v>0.96907829274411539</v>
          </cell>
          <cell r="AA48">
            <v>0.97984377043218351</v>
          </cell>
          <cell r="AB48">
            <v>0.99673004184973912</v>
          </cell>
          <cell r="AC48">
            <v>1.0076694394142369</v>
          </cell>
          <cell r="AD48">
            <v>1.0353357153929039</v>
          </cell>
          <cell r="AE48">
            <v>1.0748499243981262</v>
          </cell>
          <cell r="AF48">
            <v>1.0994249603342434</v>
          </cell>
          <cell r="AG48">
            <v>1.1035455911065577</v>
          </cell>
        </row>
        <row r="49">
          <cell r="A49" t="str">
            <v>1-ZEu</v>
          </cell>
          <cell r="B49">
            <v>82709997</v>
          </cell>
          <cell r="C49" t="str">
            <v>24200000</v>
          </cell>
          <cell r="D49" t="str">
            <v>Pesticidas e outros produtos agroquímicos</v>
          </cell>
          <cell r="E49">
            <v>1</v>
          </cell>
          <cell r="F49">
            <v>0</v>
          </cell>
          <cell r="G49">
            <v>0</v>
          </cell>
          <cell r="H49">
            <v>1</v>
          </cell>
          <cell r="I49">
            <v>82709997</v>
          </cell>
          <cell r="J49">
            <v>1.1438518573911691</v>
          </cell>
          <cell r="K49">
            <v>1.0229574884767514</v>
          </cell>
          <cell r="L49">
            <v>0.85784285219793688</v>
          </cell>
          <cell r="M49">
            <v>0.98341635372291292</v>
          </cell>
          <cell r="N49">
            <v>1.040875871766396</v>
          </cell>
          <cell r="O49">
            <v>0.93929857590668575</v>
          </cell>
          <cell r="P49">
            <v>1.0037131070375549</v>
          </cell>
          <cell r="Q49">
            <v>1.2051170497414556</v>
          </cell>
          <cell r="R49">
            <v>0.88515342578003264</v>
          </cell>
          <cell r="S49">
            <v>0.96644465875817531</v>
          </cell>
          <cell r="T49">
            <v>0.94325199180050734</v>
          </cell>
          <cell r="V49">
            <v>0.89152363348687669</v>
          </cell>
          <cell r="W49">
            <v>1.0142527396483323</v>
          </cell>
          <cell r="X49">
            <v>0.82864705273413675</v>
          </cell>
          <cell r="Y49">
            <v>0.91162868189725621</v>
          </cell>
          <cell r="Z49">
            <v>1.2441716689907527</v>
          </cell>
          <cell r="AA49">
            <v>1.0100930947937097</v>
          </cell>
          <cell r="AB49">
            <v>0.77206707937108088</v>
          </cell>
          <cell r="AC49">
            <v>1.4054387196580955</v>
          </cell>
          <cell r="AD49">
            <v>0.80490656006225947</v>
          </cell>
          <cell r="AE49">
            <v>1.3155185981535913</v>
          </cell>
          <cell r="AF49">
            <v>0.84117750153036808</v>
          </cell>
          <cell r="AG49">
            <v>0.96057466967353988</v>
          </cell>
        </row>
        <row r="50">
          <cell r="A50" t="str">
            <v>1-ZEu</v>
          </cell>
          <cell r="B50">
            <v>263440123</v>
          </cell>
          <cell r="C50" t="str">
            <v>24300000</v>
          </cell>
          <cell r="D50" t="str">
            <v>Tintas, vernizes e produtos similares, mastiques e tintas de impressão</v>
          </cell>
          <cell r="E50">
            <v>1</v>
          </cell>
          <cell r="F50">
            <v>0</v>
          </cell>
          <cell r="G50">
            <v>0</v>
          </cell>
          <cell r="H50">
            <v>1</v>
          </cell>
          <cell r="I50">
            <v>263440123</v>
          </cell>
          <cell r="J50">
            <v>1.0159519061190891</v>
          </cell>
          <cell r="K50">
            <v>1.0224407577752717</v>
          </cell>
          <cell r="L50">
            <v>1.0591192817753894</v>
          </cell>
          <cell r="M50">
            <v>1.0388617146397452</v>
          </cell>
          <cell r="N50">
            <v>1.0839001209441605</v>
          </cell>
          <cell r="O50">
            <v>1.0627289879462638</v>
          </cell>
          <cell r="P50">
            <v>1.1482527379294885</v>
          </cell>
          <cell r="Q50">
            <v>1.1465370476676398</v>
          </cell>
          <cell r="R50">
            <v>1.1138740784300674</v>
          </cell>
          <cell r="S50">
            <v>1.0964112591155528</v>
          </cell>
          <cell r="T50">
            <v>1.1795391399901309</v>
          </cell>
          <cell r="V50">
            <v>1.0157118114810082</v>
          </cell>
          <cell r="W50">
            <v>0.99309025884381785</v>
          </cell>
          <cell r="X50">
            <v>1.0059338690996698</v>
          </cell>
          <cell r="Y50">
            <v>0.9588925944976161</v>
          </cell>
          <cell r="Z50">
            <v>1.0144435919910042</v>
          </cell>
          <cell r="AA50">
            <v>1.0069429543526391</v>
          </cell>
          <cell r="AB50">
            <v>0.9898868570667585</v>
          </cell>
          <cell r="AC50">
            <v>0.97316857166621173</v>
          </cell>
          <cell r="AD50">
            <v>1.0129285123835512</v>
          </cell>
          <cell r="AE50">
            <v>1.0282084752603606</v>
          </cell>
          <cell r="AF50">
            <v>1.0224179838071343</v>
          </cell>
          <cell r="AG50">
            <v>0.97837451955022892</v>
          </cell>
        </row>
        <row r="51">
          <cell r="A51" t="str">
            <v>1-ZEu</v>
          </cell>
          <cell r="B51">
            <v>84595658</v>
          </cell>
          <cell r="C51" t="str">
            <v>24410000</v>
          </cell>
          <cell r="D51" t="str">
            <v>Produtos farmacêuticos de base</v>
          </cell>
          <cell r="E51">
            <v>1</v>
          </cell>
          <cell r="F51">
            <v>0</v>
          </cell>
          <cell r="G51">
            <v>0</v>
          </cell>
          <cell r="H51">
            <v>1</v>
          </cell>
          <cell r="I51">
            <v>84595658</v>
          </cell>
          <cell r="J51">
            <v>0.99078597907703259</v>
          </cell>
          <cell r="K51">
            <v>1.0615749826439449</v>
          </cell>
          <cell r="L51">
            <v>1.0782600269952116</v>
          </cell>
          <cell r="M51">
            <v>0.95527327463373213</v>
          </cell>
          <cell r="N51">
            <v>0.98841825871398403</v>
          </cell>
          <cell r="O51">
            <v>1.0236821335229949</v>
          </cell>
          <cell r="P51">
            <v>0.75614697593470637</v>
          </cell>
          <cell r="Q51">
            <v>0.90403266838237561</v>
          </cell>
          <cell r="R51">
            <v>1.0834866394807618</v>
          </cell>
          <cell r="S51">
            <v>0.88598739456156483</v>
          </cell>
          <cell r="T51">
            <v>1.0606385359846853</v>
          </cell>
          <cell r="V51">
            <v>1.200392218900632</v>
          </cell>
          <cell r="W51">
            <v>1.1310035673425567</v>
          </cell>
          <cell r="X51">
            <v>1.0943250345757862</v>
          </cell>
          <cell r="Y51">
            <v>1.0772946161563663</v>
          </cell>
          <cell r="Z51">
            <v>1.0600333306760488</v>
          </cell>
          <cell r="AA51">
            <v>1.0184884853672886</v>
          </cell>
          <cell r="AB51">
            <v>0.95915713824623328</v>
          </cell>
          <cell r="AC51">
            <v>0.96395370708119388</v>
          </cell>
          <cell r="AD51">
            <v>0.85959928776686689</v>
          </cell>
          <cell r="AE51">
            <v>0.82157601337563224</v>
          </cell>
          <cell r="AF51">
            <v>0.8321121997946711</v>
          </cell>
          <cell r="AG51">
            <v>0.98206440071672385</v>
          </cell>
        </row>
        <row r="52">
          <cell r="A52" t="str">
            <v>1-ZEu</v>
          </cell>
          <cell r="B52">
            <v>985668178</v>
          </cell>
          <cell r="C52" t="str">
            <v>24420000</v>
          </cell>
          <cell r="D52" t="str">
            <v>Preparações farmacêuticas</v>
          </cell>
          <cell r="E52">
            <v>1</v>
          </cell>
          <cell r="F52">
            <v>0</v>
          </cell>
          <cell r="G52">
            <v>0</v>
          </cell>
          <cell r="H52">
            <v>1</v>
          </cell>
          <cell r="I52">
            <v>985668178</v>
          </cell>
          <cell r="J52">
            <v>0.91679724374993443</v>
          </cell>
          <cell r="K52">
            <v>1.0831022610192855</v>
          </cell>
          <cell r="L52">
            <v>0.98169895456946754</v>
          </cell>
          <cell r="M52">
            <v>1.060773462520066</v>
          </cell>
          <cell r="N52">
            <v>0.94044845376301078</v>
          </cell>
          <cell r="O52">
            <v>1.1852521905919626</v>
          </cell>
          <cell r="P52">
            <v>1.0531388526488019</v>
          </cell>
          <cell r="Q52">
            <v>1.0460086658899599</v>
          </cell>
          <cell r="R52">
            <v>1.3065492069510494</v>
          </cell>
          <cell r="S52">
            <v>0.93166927431192104</v>
          </cell>
          <cell r="T52">
            <v>1.1321617519096343</v>
          </cell>
          <cell r="V52">
            <v>0.88159822344809535</v>
          </cell>
          <cell r="W52">
            <v>0.8527167020274079</v>
          </cell>
          <cell r="X52">
            <v>1.0510043068116623</v>
          </cell>
          <cell r="Y52">
            <v>1.080373024604957</v>
          </cell>
          <cell r="Z52">
            <v>0.95608386971910619</v>
          </cell>
          <cell r="AA52">
            <v>0.96657742424493887</v>
          </cell>
          <cell r="AB52">
            <v>1.0364180325770955</v>
          </cell>
          <cell r="AC52">
            <v>1.1667737665834994</v>
          </cell>
          <cell r="AD52">
            <v>0.90869766178743383</v>
          </cell>
          <cell r="AE52">
            <v>1.1835090075598755</v>
          </cell>
          <cell r="AF52">
            <v>0.89931963597233799</v>
          </cell>
          <cell r="AG52">
            <v>1.0169283446635902</v>
          </cell>
        </row>
        <row r="53">
          <cell r="A53" t="str">
            <v>1-ZEu</v>
          </cell>
          <cell r="B53">
            <v>506415587</v>
          </cell>
          <cell r="C53" t="str">
            <v>24500000</v>
          </cell>
          <cell r="D53" t="str">
            <v>Glicerina, sabões e detergentes, produtos de limpeza e de polimento; perfumes, cosméticos e produtos de higiene</v>
          </cell>
          <cell r="E53">
            <v>1</v>
          </cell>
          <cell r="F53">
            <v>0</v>
          </cell>
          <cell r="G53">
            <v>0</v>
          </cell>
          <cell r="H53">
            <v>1</v>
          </cell>
          <cell r="I53">
            <v>506415587</v>
          </cell>
          <cell r="J53">
            <v>1.0031990796366546</v>
          </cell>
          <cell r="K53">
            <v>1.0322029304624389</v>
          </cell>
          <cell r="L53">
            <v>1.0125558223076068</v>
          </cell>
          <cell r="M53">
            <v>1.0117774846954661</v>
          </cell>
          <cell r="N53">
            <v>0.99493333981684928</v>
          </cell>
          <cell r="O53">
            <v>1.0165670054350924</v>
          </cell>
          <cell r="P53">
            <v>1.0071994574204515</v>
          </cell>
          <cell r="Q53">
            <v>1.001539006151938</v>
          </cell>
          <cell r="R53">
            <v>1.0194231800615035</v>
          </cell>
          <cell r="S53">
            <v>1.0380597933809239</v>
          </cell>
          <cell r="T53">
            <v>1.0593783758111561</v>
          </cell>
          <cell r="V53">
            <v>1.02771213967446</v>
          </cell>
          <cell r="W53">
            <v>1.0072120601254224</v>
          </cell>
          <cell r="X53">
            <v>0.9999719734560587</v>
          </cell>
          <cell r="Y53">
            <v>0.9797883119627816</v>
          </cell>
          <cell r="Z53">
            <v>1.0090624356091329</v>
          </cell>
          <cell r="AA53">
            <v>0.98738653591904746</v>
          </cell>
          <cell r="AB53">
            <v>0.98702375292904054</v>
          </cell>
          <cell r="AC53">
            <v>1.0074809323181997</v>
          </cell>
          <cell r="AD53">
            <v>1.0008957221141237</v>
          </cell>
          <cell r="AE53">
            <v>0.9898355649006283</v>
          </cell>
          <cell r="AF53">
            <v>0.9997779992816983</v>
          </cell>
          <cell r="AG53">
            <v>1.0038525717094062</v>
          </cell>
        </row>
        <row r="54">
          <cell r="A54" t="str">
            <v>1-ZEu</v>
          </cell>
          <cell r="B54">
            <v>482816310</v>
          </cell>
          <cell r="C54" t="str">
            <v>24600000</v>
          </cell>
          <cell r="D54" t="str">
            <v>Outros produtos químicos</v>
          </cell>
          <cell r="E54">
            <v>1</v>
          </cell>
          <cell r="F54">
            <v>0</v>
          </cell>
          <cell r="G54">
            <v>0</v>
          </cell>
          <cell r="H54">
            <v>1</v>
          </cell>
          <cell r="I54">
            <v>482816310</v>
          </cell>
          <cell r="J54">
            <v>0.94840925421904532</v>
          </cell>
          <cell r="K54">
            <v>0.98221123495468809</v>
          </cell>
          <cell r="L54">
            <v>0.97421392240757654</v>
          </cell>
          <cell r="M54">
            <v>0.97620415215622025</v>
          </cell>
          <cell r="N54">
            <v>1.0212061916327055</v>
          </cell>
          <cell r="O54">
            <v>0.96644949228211741</v>
          </cell>
          <cell r="P54">
            <v>0.96795831187687742</v>
          </cell>
          <cell r="Q54">
            <v>0.98692870529510091</v>
          </cell>
          <cell r="R54">
            <v>1.0143043794365354</v>
          </cell>
          <cell r="S54">
            <v>0.99908871080828521</v>
          </cell>
          <cell r="T54">
            <v>0.99796752073679906</v>
          </cell>
          <cell r="V54">
            <v>1.0073181002696741</v>
          </cell>
          <cell r="W54">
            <v>1.0189972617778387</v>
          </cell>
          <cell r="X54">
            <v>1.0234399426128773</v>
          </cell>
          <cell r="Y54">
            <v>1.0199797595044002</v>
          </cell>
          <cell r="Z54">
            <v>0.9420691199685618</v>
          </cell>
          <cell r="AA54">
            <v>1.004480052183975</v>
          </cell>
          <cell r="AB54">
            <v>1.0015519566846454</v>
          </cell>
          <cell r="AC54">
            <v>0.99520218626928469</v>
          </cell>
          <cell r="AD54">
            <v>1.0062336150889704</v>
          </cell>
          <cell r="AE54">
            <v>0.98340615815021837</v>
          </cell>
          <cell r="AF54">
            <v>1.0106180680616106</v>
          </cell>
          <cell r="AG54">
            <v>0.98670377942794385</v>
          </cell>
        </row>
        <row r="55">
          <cell r="A55" t="str">
            <v>1-ZEu</v>
          </cell>
          <cell r="B55">
            <v>137366103</v>
          </cell>
          <cell r="C55" t="str">
            <v>24700000</v>
          </cell>
          <cell r="D55" t="str">
            <v>Fibras sintéticas ou artificiais</v>
          </cell>
          <cell r="E55">
            <v>1</v>
          </cell>
          <cell r="F55">
            <v>0</v>
          </cell>
          <cell r="G55">
            <v>0</v>
          </cell>
          <cell r="H55">
            <v>1</v>
          </cell>
          <cell r="I55">
            <v>137366103</v>
          </cell>
          <cell r="J55">
            <v>1.0067028986968278</v>
          </cell>
          <cell r="K55">
            <v>1.0188631392163481</v>
          </cell>
          <cell r="L55">
            <v>1.0113646551132012</v>
          </cell>
          <cell r="M55">
            <v>1.0049527389340744</v>
          </cell>
          <cell r="N55">
            <v>1.0096157550249658</v>
          </cell>
          <cell r="O55">
            <v>1.0138823171291795</v>
          </cell>
          <cell r="P55">
            <v>1.0385807366637805</v>
          </cell>
          <cell r="Q55">
            <v>1.0265181357443862</v>
          </cell>
          <cell r="R55">
            <v>1.0269917022402031</v>
          </cell>
          <cell r="S55">
            <v>1.0182540571169409</v>
          </cell>
          <cell r="T55">
            <v>1.0314054864502271</v>
          </cell>
          <cell r="V55">
            <v>1.013084901031466</v>
          </cell>
          <cell r="W55">
            <v>1.0145335789161427</v>
          </cell>
          <cell r="X55">
            <v>0.99488437187909184</v>
          </cell>
          <cell r="Y55">
            <v>1.0011887011024954</v>
          </cell>
          <cell r="Z55">
            <v>0.99408342704428199</v>
          </cell>
          <cell r="AA55">
            <v>0.9895595240654167</v>
          </cell>
          <cell r="AB55">
            <v>1.0012703279324553</v>
          </cell>
          <cell r="AC55">
            <v>0.98776006671937877</v>
          </cell>
          <cell r="AD55">
            <v>0.98078019792295279</v>
          </cell>
          <cell r="AE55">
            <v>1.0050726717803</v>
          </cell>
          <cell r="AF55">
            <v>1.0104156886050522</v>
          </cell>
          <cell r="AG55">
            <v>1.0073665430009664</v>
          </cell>
        </row>
        <row r="56">
          <cell r="A56" t="str">
            <v>1-ZEu</v>
          </cell>
          <cell r="B56">
            <v>835970489</v>
          </cell>
          <cell r="C56" t="str">
            <v>2500000A</v>
          </cell>
          <cell r="D56" t="str">
            <v>Artigos de borracha e matérias plásticas (consumo intermédio)</v>
          </cell>
          <cell r="E56">
            <v>1</v>
          </cell>
          <cell r="F56">
            <v>0</v>
          </cell>
          <cell r="G56">
            <v>0</v>
          </cell>
          <cell r="H56">
            <v>1</v>
          </cell>
          <cell r="I56">
            <v>835970489</v>
          </cell>
          <cell r="J56">
            <v>1.0193278407342226</v>
          </cell>
          <cell r="K56">
            <v>1.0223774659871918</v>
          </cell>
          <cell r="L56">
            <v>1.0196799547834867</v>
          </cell>
          <cell r="M56">
            <v>1.0305320245829799</v>
          </cell>
          <cell r="N56">
            <v>1.0248820660500213</v>
          </cell>
          <cell r="O56">
            <v>1.0216042009579414</v>
          </cell>
          <cell r="P56">
            <v>1.0176104662871934</v>
          </cell>
          <cell r="Q56">
            <v>1.0171336651344718</v>
          </cell>
          <cell r="R56">
            <v>1.0411134036694822</v>
          </cell>
          <cell r="S56">
            <v>1.0392194465676019</v>
          </cell>
          <cell r="T56">
            <v>1.0247790381745292</v>
          </cell>
          <cell r="V56">
            <v>0.99292309082774577</v>
          </cell>
          <cell r="W56">
            <v>0.99824132670471966</v>
          </cell>
          <cell r="X56">
            <v>0.99268797091844674</v>
          </cell>
          <cell r="Y56">
            <v>0.98881283993415814</v>
          </cell>
          <cell r="Z56">
            <v>0.99776289017767184</v>
          </cell>
          <cell r="AA56">
            <v>0.99008371370143966</v>
          </cell>
          <cell r="AB56">
            <v>0.99566288356452382</v>
          </cell>
          <cell r="AC56">
            <v>0.99392564443427867</v>
          </cell>
          <cell r="AD56">
            <v>1.0016006410295246</v>
          </cell>
          <cell r="AE56">
            <v>1.0155811932954764</v>
          </cell>
          <cell r="AF56">
            <v>1.0124416114045727</v>
          </cell>
          <cell r="AG56">
            <v>1.0202761940074425</v>
          </cell>
        </row>
        <row r="57">
          <cell r="A57" t="str">
            <v>1-ZEu</v>
          </cell>
          <cell r="B57">
            <v>360778765</v>
          </cell>
          <cell r="C57" t="str">
            <v>25240000</v>
          </cell>
          <cell r="D57" t="str">
            <v>Outros artigos de plástico (consumo final)</v>
          </cell>
          <cell r="E57">
            <v>1</v>
          </cell>
          <cell r="F57">
            <v>0</v>
          </cell>
          <cell r="G57">
            <v>0</v>
          </cell>
          <cell r="H57">
            <v>1</v>
          </cell>
          <cell r="I57">
            <v>360778765</v>
          </cell>
          <cell r="J57">
            <v>0.85074900125978636</v>
          </cell>
          <cell r="K57">
            <v>0.88067418301838218</v>
          </cell>
          <cell r="L57">
            <v>0.84268497074690007</v>
          </cell>
          <cell r="M57">
            <v>0.89411975950745193</v>
          </cell>
          <cell r="N57">
            <v>0.87106730097673346</v>
          </cell>
          <cell r="O57">
            <v>0.83689920589004374</v>
          </cell>
          <cell r="P57">
            <v>0.84579026484404252</v>
          </cell>
          <cell r="Q57">
            <v>0.86757547357064468</v>
          </cell>
          <cell r="R57">
            <v>0.8282999546501606</v>
          </cell>
          <cell r="S57">
            <v>0.87250149047541159</v>
          </cell>
          <cell r="T57">
            <v>0.87815702395155804</v>
          </cell>
          <cell r="V57">
            <v>0.99956962429524665</v>
          </cell>
          <cell r="W57">
            <v>1.0151695567754175</v>
          </cell>
          <cell r="X57">
            <v>1.041419968992678</v>
          </cell>
          <cell r="Y57">
            <v>1.0395843542326899</v>
          </cell>
          <cell r="Z57">
            <v>0.98201715037501125</v>
          </cell>
          <cell r="AA57">
            <v>1.0253099383845239</v>
          </cell>
          <cell r="AB57">
            <v>1.0589553778282321</v>
          </cell>
          <cell r="AC57">
            <v>1.0149931955667091</v>
          </cell>
          <cell r="AD57">
            <v>1.010274090168392</v>
          </cell>
          <cell r="AE57">
            <v>0.94995138010798197</v>
          </cell>
          <cell r="AF57">
            <v>0.94214452967350559</v>
          </cell>
          <cell r="AG57">
            <v>0.92061083359961193</v>
          </cell>
        </row>
        <row r="58">
          <cell r="A58" t="str">
            <v>1-ZEu</v>
          </cell>
          <cell r="B58">
            <v>603637319</v>
          </cell>
          <cell r="C58" t="str">
            <v>26000000</v>
          </cell>
          <cell r="D58" t="str">
            <v>Outros produtos minerais não metálicos</v>
          </cell>
          <cell r="E58">
            <v>1</v>
          </cell>
          <cell r="F58">
            <v>0</v>
          </cell>
          <cell r="G58">
            <v>0</v>
          </cell>
          <cell r="H58">
            <v>1</v>
          </cell>
          <cell r="I58">
            <v>603637319</v>
          </cell>
          <cell r="J58">
            <v>1.0016613258875713</v>
          </cell>
          <cell r="K58">
            <v>1.0041383570492415</v>
          </cell>
          <cell r="L58">
            <v>1.0049233758411269</v>
          </cell>
          <cell r="M58">
            <v>1.0023987674208437</v>
          </cell>
          <cell r="N58">
            <v>1.0082847252392961</v>
          </cell>
          <cell r="O58">
            <v>1.0160130243608243</v>
          </cell>
          <cell r="P58">
            <v>1.0163610728573622</v>
          </cell>
          <cell r="Q58">
            <v>1.0060413167977837</v>
          </cell>
          <cell r="R58">
            <v>1.0154949537662563</v>
          </cell>
          <cell r="S58">
            <v>0.98679506505732539</v>
          </cell>
          <cell r="T58">
            <v>1.0219631161395439</v>
          </cell>
          <cell r="V58">
            <v>1.0054233419228509</v>
          </cell>
          <cell r="W58">
            <v>1.0009287206168571</v>
          </cell>
          <cell r="X58">
            <v>0.97873239946985424</v>
          </cell>
          <cell r="Y58">
            <v>0.99357831214017056</v>
          </cell>
          <cell r="Z58">
            <v>0.99656694813921576</v>
          </cell>
          <cell r="AA58">
            <v>0.98898603193924961</v>
          </cell>
          <cell r="AB58">
            <v>0.98520723602384885</v>
          </cell>
          <cell r="AC58">
            <v>1.0183077929300801</v>
          </cell>
          <cell r="AD58">
            <v>1.0116476935792853</v>
          </cell>
          <cell r="AE58">
            <v>0.99800237708291051</v>
          </cell>
          <cell r="AF58">
            <v>1.0145065030082665</v>
          </cell>
          <cell r="AG58">
            <v>1.008112643147411</v>
          </cell>
        </row>
        <row r="59">
          <cell r="A59" t="str">
            <v>1-ZEu</v>
          </cell>
          <cell r="B59">
            <v>2077021542</v>
          </cell>
          <cell r="C59" t="str">
            <v>27000000</v>
          </cell>
          <cell r="D59" t="str">
            <v>Metais de base</v>
          </cell>
          <cell r="E59">
            <v>1</v>
          </cell>
          <cell r="F59">
            <v>0</v>
          </cell>
          <cell r="G59">
            <v>0</v>
          </cell>
          <cell r="H59">
            <v>1</v>
          </cell>
          <cell r="I59">
            <v>2077021542</v>
          </cell>
          <cell r="J59">
            <v>1.0766626593544582</v>
          </cell>
          <cell r="K59">
            <v>1.0990890317599811</v>
          </cell>
          <cell r="L59">
            <v>1.0969077308674962</v>
          </cell>
          <cell r="M59">
            <v>1.0865337583790955</v>
          </cell>
          <cell r="N59">
            <v>1.0787569998073101</v>
          </cell>
          <cell r="O59">
            <v>1.0893235966702575</v>
          </cell>
          <cell r="P59">
            <v>1.0467974134470683</v>
          </cell>
          <cell r="Q59">
            <v>1.0642317666801056</v>
          </cell>
          <cell r="R59">
            <v>1.058588226137807</v>
          </cell>
          <cell r="S59">
            <v>1.0778344840210958</v>
          </cell>
          <cell r="T59">
            <v>1.075815975850444</v>
          </cell>
          <cell r="V59">
            <v>0.85841026003051057</v>
          </cell>
          <cell r="W59">
            <v>0.87557332882675321</v>
          </cell>
          <cell r="X59">
            <v>0.92339043123863795</v>
          </cell>
          <cell r="Y59">
            <v>0.979043068910877</v>
          </cell>
          <cell r="Z59">
            <v>1.0052033525855555</v>
          </cell>
          <cell r="AA59">
            <v>1.0198415033505113</v>
          </cell>
          <cell r="AB59">
            <v>1.02212302102541</v>
          </cell>
          <cell r="AC59">
            <v>1.0342700511503191</v>
          </cell>
          <cell r="AD59">
            <v>1.0656597872212918</v>
          </cell>
          <cell r="AE59">
            <v>1.0774258813768451</v>
          </cell>
          <cell r="AF59">
            <v>1.0525783863277076</v>
          </cell>
          <cell r="AG59">
            <v>1.0864809279555807</v>
          </cell>
        </row>
        <row r="60">
          <cell r="A60" t="str">
            <v>1-ZEu</v>
          </cell>
          <cell r="B60">
            <v>0</v>
          </cell>
          <cell r="C60" t="str">
            <v>280E0000</v>
          </cell>
          <cell r="D60" t="str">
            <v>Enc.Postais</v>
          </cell>
          <cell r="E60">
            <v>0</v>
          </cell>
          <cell r="F60">
            <v>0</v>
          </cell>
          <cell r="G60">
            <v>0</v>
          </cell>
          <cell r="H60">
            <v>0</v>
          </cell>
        </row>
        <row r="61">
          <cell r="A61" t="str">
            <v>1-ZEu</v>
          </cell>
          <cell r="B61">
            <v>138854633</v>
          </cell>
          <cell r="C61" t="str">
            <v>28100000</v>
          </cell>
          <cell r="D61" t="str">
            <v>Elementos de construção em metal</v>
          </cell>
          <cell r="E61">
            <v>1</v>
          </cell>
          <cell r="F61">
            <v>0</v>
          </cell>
          <cell r="G61">
            <v>0</v>
          </cell>
          <cell r="H61">
            <v>1</v>
          </cell>
          <cell r="I61">
            <v>138854633</v>
          </cell>
          <cell r="J61">
            <v>1.1382888664961557</v>
          </cell>
          <cell r="K61">
            <v>1.0862002750391562</v>
          </cell>
          <cell r="L61">
            <v>1.2143529747711832</v>
          </cell>
          <cell r="M61">
            <v>1.1001001685573393</v>
          </cell>
          <cell r="N61">
            <v>0.98675403735656397</v>
          </cell>
          <cell r="O61">
            <v>1.0318783897860602</v>
          </cell>
          <cell r="P61">
            <v>0.99391049143245591</v>
          </cell>
          <cell r="Q61">
            <v>1.0913520652809769</v>
          </cell>
          <cell r="R61">
            <v>1.0639984979881996</v>
          </cell>
          <cell r="S61">
            <v>1.0148996694535779</v>
          </cell>
          <cell r="T61">
            <v>1.0311024454442963</v>
          </cell>
          <cell r="V61">
            <v>0.97436515510657706</v>
          </cell>
          <cell r="W61">
            <v>0.94318723608534805</v>
          </cell>
          <cell r="X61">
            <v>0.97850248095780035</v>
          </cell>
          <cell r="Y61">
            <v>0.96104809434448157</v>
          </cell>
          <cell r="Z61">
            <v>0.97239595504981691</v>
          </cell>
          <cell r="AA61">
            <v>0.98618931950596489</v>
          </cell>
          <cell r="AB61">
            <v>1.0160857751210639</v>
          </cell>
          <cell r="AC61">
            <v>1.0863280462489224</v>
          </cell>
          <cell r="AD61">
            <v>1.0357054392004799</v>
          </cell>
          <cell r="AE61">
            <v>1.035950821775752</v>
          </cell>
          <cell r="AF61">
            <v>1.0060367188064876</v>
          </cell>
          <cell r="AG61">
            <v>1.004204957797306</v>
          </cell>
        </row>
        <row r="62">
          <cell r="A62" t="str">
            <v>1-ZEu</v>
          </cell>
          <cell r="B62">
            <v>72103607</v>
          </cell>
          <cell r="C62" t="str">
            <v>28200000</v>
          </cell>
          <cell r="D62" t="str">
            <v>Reservatórios, recipientes, caldeiras e radiadores metálicos para aquecimento central</v>
          </cell>
          <cell r="E62">
            <v>1</v>
          </cell>
          <cell r="F62">
            <v>0</v>
          </cell>
          <cell r="G62">
            <v>0</v>
          </cell>
          <cell r="H62">
            <v>1</v>
          </cell>
          <cell r="I62">
            <v>72103607</v>
          </cell>
          <cell r="J62">
            <v>1.1375257199783111</v>
          </cell>
          <cell r="K62">
            <v>1.1029752671189448</v>
          </cell>
          <cell r="L62">
            <v>1.0912967622328387</v>
          </cell>
          <cell r="M62">
            <v>1.1380653517957171</v>
          </cell>
          <cell r="N62">
            <v>1.102325969609709</v>
          </cell>
          <cell r="O62">
            <v>1.3034800419990151</v>
          </cell>
          <cell r="P62">
            <v>1.0692727471378423</v>
          </cell>
          <cell r="Q62">
            <v>1.1316075515280366</v>
          </cell>
          <cell r="R62">
            <v>1.0758176613008303</v>
          </cell>
          <cell r="S62">
            <v>0.99706319382551467</v>
          </cell>
          <cell r="T62">
            <v>1.0683882847253516</v>
          </cell>
          <cell r="V62">
            <v>0.94332543887255749</v>
          </cell>
          <cell r="W62">
            <v>0.91672490568310416</v>
          </cell>
          <cell r="X62">
            <v>0.94391846529326329</v>
          </cell>
          <cell r="Y62">
            <v>0.95025830681277634</v>
          </cell>
          <cell r="Z62">
            <v>1.0964158212154833</v>
          </cell>
          <cell r="AA62">
            <v>0.94129984864604344</v>
          </cell>
          <cell r="AB62">
            <v>0.99529058576644858</v>
          </cell>
          <cell r="AC62">
            <v>1.0741044463744986</v>
          </cell>
          <cell r="AD62">
            <v>1.0393644306082406</v>
          </cell>
          <cell r="AE62">
            <v>1.0374595776788074</v>
          </cell>
          <cell r="AF62">
            <v>1.0178628899326609</v>
          </cell>
          <cell r="AG62">
            <v>1.0439752831161155</v>
          </cell>
        </row>
        <row r="63">
          <cell r="A63" t="str">
            <v>1-ZEu</v>
          </cell>
          <cell r="B63">
            <v>16467939</v>
          </cell>
          <cell r="C63" t="str">
            <v>28300000</v>
          </cell>
          <cell r="D63" t="str">
            <v>Geradores de vapor (excepto caldeiras para aquecimento central)</v>
          </cell>
          <cell r="E63">
            <v>0</v>
          </cell>
          <cell r="F63">
            <v>0</v>
          </cell>
          <cell r="G63">
            <v>0</v>
          </cell>
          <cell r="H63">
            <v>0</v>
          </cell>
          <cell r="I63">
            <v>16467939</v>
          </cell>
          <cell r="J63">
            <v>0.20432551807108035</v>
          </cell>
          <cell r="K63">
            <v>0.1887157418783196</v>
          </cell>
          <cell r="L63">
            <v>0.14899390266391171</v>
          </cell>
          <cell r="M63">
            <v>0.86567473011387652</v>
          </cell>
          <cell r="N63">
            <v>0.53952740584065328</v>
          </cell>
          <cell r="O63">
            <v>1.2324987815964743</v>
          </cell>
          <cell r="P63">
            <v>1.8905596837530039</v>
          </cell>
          <cell r="Q63">
            <v>0.47073746934588728</v>
          </cell>
          <cell r="R63">
            <v>0.39291325213796863</v>
          </cell>
          <cell r="S63">
            <v>0.23933542418021075</v>
          </cell>
          <cell r="T63">
            <v>6.3928404126580691</v>
          </cell>
          <cell r="V63">
            <v>0.46334295447033275</v>
          </cell>
          <cell r="W63">
            <v>0.64936559129015736</v>
          </cell>
          <cell r="X63">
            <v>1.172318687007871</v>
          </cell>
          <cell r="Y63">
            <v>0.87251136341118485</v>
          </cell>
          <cell r="Z63">
            <v>1.9123555287046432</v>
          </cell>
          <cell r="AA63">
            <v>0.66930675801192596</v>
          </cell>
          <cell r="AB63">
            <v>0.47643014509053294</v>
          </cell>
          <cell r="AC63">
            <v>2.1363226463864642</v>
          </cell>
          <cell r="AD63">
            <v>0.7096751202911733</v>
          </cell>
          <cell r="AE63">
            <v>2.4131879691445612</v>
          </cell>
          <cell r="AF63">
            <v>0.10249123489566433</v>
          </cell>
          <cell r="AG63">
            <v>0.42269200129548912</v>
          </cell>
        </row>
        <row r="64">
          <cell r="A64" t="str">
            <v>1-ZEu</v>
          </cell>
          <cell r="B64">
            <v>289095171</v>
          </cell>
          <cell r="C64" t="str">
            <v>28600000</v>
          </cell>
          <cell r="D64" t="str">
            <v>Cutelaria, ferramentas e ferragens</v>
          </cell>
          <cell r="E64">
            <v>1</v>
          </cell>
          <cell r="F64">
            <v>0</v>
          </cell>
          <cell r="G64">
            <v>0</v>
          </cell>
          <cell r="H64">
            <v>1</v>
          </cell>
          <cell r="I64">
            <v>289095171</v>
          </cell>
          <cell r="J64">
            <v>0.98048280173656877</v>
          </cell>
          <cell r="K64">
            <v>0.94159552756404674</v>
          </cell>
          <cell r="L64">
            <v>0.98722640183217136</v>
          </cell>
          <cell r="M64">
            <v>0.94051542766473506</v>
          </cell>
          <cell r="N64">
            <v>1.0175312265582079</v>
          </cell>
          <cell r="O64">
            <v>0.92916730412796289</v>
          </cell>
          <cell r="P64">
            <v>1.0119412226861861</v>
          </cell>
          <cell r="Q64">
            <v>0.92141685124081163</v>
          </cell>
          <cell r="R64">
            <v>0.95845899891431863</v>
          </cell>
          <cell r="S64">
            <v>0.98363921500141749</v>
          </cell>
          <cell r="T64">
            <v>0.97113504501783754</v>
          </cell>
          <cell r="V64">
            <v>0.9605086534532622</v>
          </cell>
          <cell r="W64">
            <v>1.0249479634860683</v>
          </cell>
          <cell r="X64">
            <v>1.0062658636832702</v>
          </cell>
          <cell r="Y64">
            <v>1.0788824440245788</v>
          </cell>
          <cell r="Z64">
            <v>0.98368703024358284</v>
          </cell>
          <cell r="AA64">
            <v>0.95735170375669243</v>
          </cell>
          <cell r="AB64">
            <v>0.98843091439193809</v>
          </cell>
          <cell r="AC64">
            <v>0.9995647858467942</v>
          </cell>
          <cell r="AD64">
            <v>1.0251827631808499</v>
          </cell>
          <cell r="AE64">
            <v>1.0310633649408978</v>
          </cell>
          <cell r="AF64">
            <v>0.98658798583478835</v>
          </cell>
          <cell r="AG64">
            <v>0.9575265271572776</v>
          </cell>
        </row>
        <row r="65">
          <cell r="A65" t="str">
            <v>1-ZEu</v>
          </cell>
          <cell r="B65">
            <v>480848322</v>
          </cell>
          <cell r="C65" t="str">
            <v>28700000</v>
          </cell>
          <cell r="D65" t="str">
            <v>Outros produtos metálicos transformados</v>
          </cell>
          <cell r="E65">
            <v>1</v>
          </cell>
          <cell r="F65">
            <v>0</v>
          </cell>
          <cell r="G65">
            <v>0</v>
          </cell>
          <cell r="H65">
            <v>1</v>
          </cell>
          <cell r="I65">
            <v>480848322</v>
          </cell>
          <cell r="J65">
            <v>0.99965443889655414</v>
          </cell>
          <cell r="K65">
            <v>1.0010887278399863</v>
          </cell>
          <cell r="L65">
            <v>1.0160329179358074</v>
          </cell>
          <cell r="M65">
            <v>1.0083742300717655</v>
          </cell>
          <cell r="N65">
            <v>0.99873777114995677</v>
          </cell>
          <cell r="O65">
            <v>0.98099036258961514</v>
          </cell>
          <cell r="P65">
            <v>1.0207681293200441</v>
          </cell>
          <cell r="Q65">
            <v>0.99923798870367653</v>
          </cell>
          <cell r="R65">
            <v>0.99597151567990672</v>
          </cell>
          <cell r="S65">
            <v>1.0061681467651598</v>
          </cell>
          <cell r="T65">
            <v>1.0080903526373259</v>
          </cell>
          <cell r="V65">
            <v>0.96071783343825057</v>
          </cell>
          <cell r="W65">
            <v>0.96657404942525582</v>
          </cell>
          <cell r="X65">
            <v>0.98885176890900006</v>
          </cell>
          <cell r="Y65">
            <v>0.9917677953765206</v>
          </cell>
          <cell r="Z65">
            <v>0.99051144193966112</v>
          </cell>
          <cell r="AA65">
            <v>0.99940561903645164</v>
          </cell>
          <cell r="AB65">
            <v>1.0181077161816836</v>
          </cell>
          <cell r="AC65">
            <v>1.0413515203880808</v>
          </cell>
          <cell r="AD65">
            <v>1.0040680971963918</v>
          </cell>
          <cell r="AE65">
            <v>1.0165999106107966</v>
          </cell>
          <cell r="AF65">
            <v>0.99670683708507257</v>
          </cell>
          <cell r="AG65">
            <v>1.0253374104128348</v>
          </cell>
        </row>
        <row r="66">
          <cell r="A66" t="str">
            <v>1-ZEu</v>
          </cell>
          <cell r="B66">
            <v>0</v>
          </cell>
          <cell r="C66" t="str">
            <v>290E0000</v>
          </cell>
          <cell r="D66" t="str">
            <v>Enc.Postais</v>
          </cell>
          <cell r="E66">
            <v>0</v>
          </cell>
          <cell r="F66">
            <v>0</v>
          </cell>
          <cell r="G66">
            <v>0</v>
          </cell>
          <cell r="H66">
            <v>0</v>
          </cell>
        </row>
        <row r="67">
          <cell r="A67" t="str">
            <v>1-ZEu</v>
          </cell>
          <cell r="B67">
            <v>451592117</v>
          </cell>
          <cell r="C67" t="str">
            <v>29100000</v>
          </cell>
          <cell r="D67" t="str">
            <v>Máquinas e equipamentos para a produção e utilização de energia macânica, excepto motores para aeronaves, automóveis e motociclos</v>
          </cell>
          <cell r="E67">
            <v>1</v>
          </cell>
          <cell r="F67">
            <v>0</v>
          </cell>
          <cell r="G67">
            <v>0</v>
          </cell>
          <cell r="H67">
            <v>1</v>
          </cell>
          <cell r="I67">
            <v>451592117</v>
          </cell>
          <cell r="J67">
            <v>1.0042069879424178</v>
          </cell>
          <cell r="K67">
            <v>0.99415795882621261</v>
          </cell>
          <cell r="L67">
            <v>0.9955084325491691</v>
          </cell>
          <cell r="M67">
            <v>1.0049316690203154</v>
          </cell>
          <cell r="N67">
            <v>1.0048995150532352</v>
          </cell>
          <cell r="O67">
            <v>0.99441995045322495</v>
          </cell>
          <cell r="P67">
            <v>1.0119822558487754</v>
          </cell>
          <cell r="Q67">
            <v>1.0040269539947808</v>
          </cell>
          <cell r="R67">
            <v>0.99452965770919022</v>
          </cell>
          <cell r="S67">
            <v>1.0507843851191656</v>
          </cell>
          <cell r="T67">
            <v>1.0185467577791787</v>
          </cell>
          <cell r="V67">
            <v>0.99212067145680971</v>
          </cell>
          <cell r="W67">
            <v>0.98714872373431384</v>
          </cell>
          <cell r="X67">
            <v>0.97140962524341834</v>
          </cell>
          <cell r="Y67">
            <v>0.98331509274862794</v>
          </cell>
          <cell r="Z67">
            <v>1.0049325402246214</v>
          </cell>
          <cell r="AA67">
            <v>1.0114325256927637</v>
          </cell>
          <cell r="AB67">
            <v>1.0413392430635831</v>
          </cell>
          <cell r="AC67">
            <v>1.0298358711888056</v>
          </cell>
          <cell r="AD67">
            <v>0.99541931053710186</v>
          </cell>
          <cell r="AE67">
            <v>0.99273798230135601</v>
          </cell>
          <cell r="AF67">
            <v>1.004109473317744</v>
          </cell>
          <cell r="AG67">
            <v>0.98619894049085388</v>
          </cell>
        </row>
        <row r="68">
          <cell r="A68" t="str">
            <v>1-ZEu</v>
          </cell>
          <cell r="B68">
            <v>682436758</v>
          </cell>
          <cell r="C68" t="str">
            <v>29200000</v>
          </cell>
          <cell r="D68" t="str">
            <v>Outras máquinas de uso geral</v>
          </cell>
          <cell r="E68">
            <v>1</v>
          </cell>
          <cell r="F68">
            <v>0</v>
          </cell>
          <cell r="G68">
            <v>0</v>
          </cell>
          <cell r="H68">
            <v>1</v>
          </cell>
          <cell r="I68">
            <v>682436758</v>
          </cell>
          <cell r="J68">
            <v>1.0021496677543882</v>
          </cell>
          <cell r="K68">
            <v>1.0030720935330411</v>
          </cell>
          <cell r="L68">
            <v>0.9910590734116681</v>
          </cell>
          <cell r="M68">
            <v>1.0232757723477002</v>
          </cell>
          <cell r="N68">
            <v>1.0285883651440966</v>
          </cell>
          <cell r="O68">
            <v>0.96761811247469687</v>
          </cell>
          <cell r="P68">
            <v>0.99134816381708191</v>
          </cell>
          <cell r="Q68">
            <v>1.0525573804420039</v>
          </cell>
          <cell r="R68">
            <v>1.0094736969848264</v>
          </cell>
          <cell r="S68">
            <v>1.0527204663802685</v>
          </cell>
          <cell r="T68">
            <v>1.0314209575963795</v>
          </cell>
          <cell r="V68">
            <v>0.99930818093218365</v>
          </cell>
          <cell r="W68">
            <v>0.97641091496323951</v>
          </cell>
          <cell r="X68">
            <v>1.0054237313267964</v>
          </cell>
          <cell r="Y68">
            <v>0.98195691865418067</v>
          </cell>
          <cell r="Z68">
            <v>1.0145399986497619</v>
          </cell>
          <cell r="AA68">
            <v>0.98620806238652614</v>
          </cell>
          <cell r="AB68">
            <v>0.97789912323894657</v>
          </cell>
          <cell r="AC68">
            <v>1.0240443328815008</v>
          </cell>
          <cell r="AD68">
            <v>1.0265965538974597</v>
          </cell>
          <cell r="AE68">
            <v>1.0055048889309603</v>
          </cell>
          <cell r="AF68">
            <v>1.0004634673765485</v>
          </cell>
          <cell r="AG68">
            <v>1.0016438267618963</v>
          </cell>
        </row>
        <row r="69">
          <cell r="A69" t="str">
            <v>1-ZEu</v>
          </cell>
          <cell r="B69">
            <v>180487263</v>
          </cell>
          <cell r="C69" t="str">
            <v>29300000</v>
          </cell>
          <cell r="D69" t="str">
            <v>Máquinas e tractores para a agricultura, pecuária e silvicultura</v>
          </cell>
          <cell r="E69">
            <v>1</v>
          </cell>
          <cell r="F69">
            <v>0</v>
          </cell>
          <cell r="G69">
            <v>0</v>
          </cell>
          <cell r="H69">
            <v>1</v>
          </cell>
          <cell r="I69">
            <v>180487263</v>
          </cell>
          <cell r="J69">
            <v>0.9810791943278292</v>
          </cell>
          <cell r="K69">
            <v>0.99777445398079101</v>
          </cell>
          <cell r="L69">
            <v>0.99732989915803438</v>
          </cell>
          <cell r="M69">
            <v>1.0663217812371593</v>
          </cell>
          <cell r="N69">
            <v>1.0253813512050129</v>
          </cell>
          <cell r="O69">
            <v>1.0270278511747697</v>
          </cell>
          <cell r="P69">
            <v>1.0393740768357487</v>
          </cell>
          <cell r="Q69">
            <v>1.0219097209150185</v>
          </cell>
          <cell r="R69">
            <v>1.0780025084008986</v>
          </cell>
          <cell r="S69">
            <v>1.1241337677456722</v>
          </cell>
          <cell r="T69">
            <v>1.085271168622987</v>
          </cell>
          <cell r="V69">
            <v>1.0666477617374321</v>
          </cell>
          <cell r="W69">
            <v>1.0273164529087473</v>
          </cell>
          <cell r="X69">
            <v>1.0135878394490605</v>
          </cell>
          <cell r="Y69">
            <v>1.003653277932373</v>
          </cell>
          <cell r="Z69">
            <v>1.0111089625914216</v>
          </cell>
          <cell r="AA69">
            <v>0.96866798204469107</v>
          </cell>
          <cell r="AB69">
            <v>0.98704064471797748</v>
          </cell>
          <cell r="AC69">
            <v>0.97960531180151489</v>
          </cell>
          <cell r="AD69">
            <v>0.98381064302727805</v>
          </cell>
          <cell r="AE69">
            <v>1.0035727960954823</v>
          </cell>
          <cell r="AF69">
            <v>0.96125289727018959</v>
          </cell>
          <cell r="AG69">
            <v>0.99373543042383261</v>
          </cell>
        </row>
        <row r="70">
          <cell r="A70" t="str">
            <v>1-ZEu</v>
          </cell>
          <cell r="B70">
            <v>242762284</v>
          </cell>
          <cell r="C70" t="str">
            <v>29400000</v>
          </cell>
          <cell r="D70" t="str">
            <v>Máquinas-ferramentas</v>
          </cell>
          <cell r="E70">
            <v>1</v>
          </cell>
          <cell r="F70">
            <v>0</v>
          </cell>
          <cell r="G70">
            <v>0</v>
          </cell>
          <cell r="H70">
            <v>1</v>
          </cell>
          <cell r="I70">
            <v>242762284</v>
          </cell>
          <cell r="J70">
            <v>0.90306335185935527</v>
          </cell>
          <cell r="K70">
            <v>0.9625943676693357</v>
          </cell>
          <cell r="L70">
            <v>0.91105398063915655</v>
          </cell>
          <cell r="M70">
            <v>0.98656904896927733</v>
          </cell>
          <cell r="N70">
            <v>0.97560652323449437</v>
          </cell>
          <cell r="O70">
            <v>0.93152464288144587</v>
          </cell>
          <cell r="P70">
            <v>0.95519854877379962</v>
          </cell>
          <cell r="Q70">
            <v>0.98157002427864559</v>
          </cell>
          <cell r="R70">
            <v>1.0014251809019379</v>
          </cell>
          <cell r="S70">
            <v>1.0163210907543978</v>
          </cell>
          <cell r="T70">
            <v>1.0195464368717684</v>
          </cell>
          <cell r="V70">
            <v>1.0586330181898915</v>
          </cell>
          <cell r="W70">
            <v>1.0325610551153759</v>
          </cell>
          <cell r="X70">
            <v>0.95061153429292877</v>
          </cell>
          <cell r="Y70">
            <v>0.98390819826849685</v>
          </cell>
          <cell r="Z70">
            <v>1.023086885355444</v>
          </cell>
          <cell r="AA70">
            <v>0.95402805730306817</v>
          </cell>
          <cell r="AB70">
            <v>0.97301411242588098</v>
          </cell>
          <cell r="AC70">
            <v>1.015529412805122</v>
          </cell>
          <cell r="AD70">
            <v>1.0290740590396874</v>
          </cell>
          <cell r="AE70">
            <v>1.0539547090002999</v>
          </cell>
          <cell r="AF70">
            <v>0.97097353475426895</v>
          </cell>
          <cell r="AG70">
            <v>0.95462542344953605</v>
          </cell>
        </row>
        <row r="71">
          <cell r="A71" t="str">
            <v>1-ZEu</v>
          </cell>
          <cell r="B71">
            <v>783283963</v>
          </cell>
          <cell r="C71" t="str">
            <v>29500000</v>
          </cell>
          <cell r="D71" t="str">
            <v>Outras máquinas e equipamento para uso específico</v>
          </cell>
          <cell r="E71">
            <v>1</v>
          </cell>
          <cell r="F71">
            <v>0</v>
          </cell>
          <cell r="G71">
            <v>0</v>
          </cell>
          <cell r="H71">
            <v>1</v>
          </cell>
          <cell r="I71">
            <v>783283963</v>
          </cell>
          <cell r="J71">
            <v>1.0644698069065357</v>
          </cell>
          <cell r="K71">
            <v>1.0542373163293184</v>
          </cell>
          <cell r="L71">
            <v>1.0472515237802282</v>
          </cell>
          <cell r="M71">
            <v>0.99301972082745338</v>
          </cell>
          <cell r="N71">
            <v>1.0843215604194356</v>
          </cell>
          <cell r="O71">
            <v>1.0057838321468051</v>
          </cell>
          <cell r="P71">
            <v>0.98143216971910874</v>
          </cell>
          <cell r="Q71">
            <v>0.96161705955752741</v>
          </cell>
          <cell r="R71">
            <v>0.95980849064744134</v>
          </cell>
          <cell r="S71">
            <v>1.0617245079609861</v>
          </cell>
          <cell r="T71">
            <v>0.96788977853867098</v>
          </cell>
          <cell r="V71">
            <v>0.96871019431708294</v>
          </cell>
          <cell r="W71">
            <v>0.96448034117936432</v>
          </cell>
          <cell r="X71">
            <v>0.9988004506481224</v>
          </cell>
          <cell r="Y71">
            <v>0.96994745414059302</v>
          </cell>
          <cell r="Z71">
            <v>0.98733181669428483</v>
          </cell>
          <cell r="AA71">
            <v>0.97974964324727032</v>
          </cell>
          <cell r="AB71">
            <v>1.0284980385629314</v>
          </cell>
          <cell r="AC71">
            <v>1.0124500794687441</v>
          </cell>
          <cell r="AD71">
            <v>1.0019884372853483</v>
          </cell>
          <cell r="AE71">
            <v>1.0177185098752324</v>
          </cell>
          <cell r="AF71">
            <v>0.99725217098691132</v>
          </cell>
          <cell r="AG71">
            <v>1.0730728635941147</v>
          </cell>
        </row>
        <row r="72">
          <cell r="A72" t="str">
            <v>1-ZEu</v>
          </cell>
          <cell r="B72">
            <v>33136843</v>
          </cell>
          <cell r="C72" t="str">
            <v>29600000</v>
          </cell>
          <cell r="D72" t="str">
            <v>Armas e munições</v>
          </cell>
          <cell r="E72">
            <v>1</v>
          </cell>
          <cell r="F72">
            <v>0</v>
          </cell>
          <cell r="G72">
            <v>0</v>
          </cell>
          <cell r="H72">
            <v>1</v>
          </cell>
          <cell r="I72">
            <v>33136843</v>
          </cell>
          <cell r="J72">
            <v>1.0139768078958817</v>
          </cell>
          <cell r="K72">
            <v>1.1262560091993781</v>
          </cell>
          <cell r="L72">
            <v>1.0201367804439117</v>
          </cell>
          <cell r="M72">
            <v>1.11129518988922</v>
          </cell>
          <cell r="N72">
            <v>1.0356308756395813</v>
          </cell>
          <cell r="O72">
            <v>0.98572322615381036</v>
          </cell>
          <cell r="P72">
            <v>0.94403778805014671</v>
          </cell>
          <cell r="Q72">
            <v>1.1118036420329511</v>
          </cell>
          <cell r="R72">
            <v>1.0317629632235477</v>
          </cell>
          <cell r="S72">
            <v>0.97305921293791775</v>
          </cell>
          <cell r="T72">
            <v>1.0166564971366701</v>
          </cell>
          <cell r="V72">
            <v>1.0001244100554798</v>
          </cell>
          <cell r="W72">
            <v>1.0077199048235723</v>
          </cell>
          <cell r="X72">
            <v>0.99743787002926665</v>
          </cell>
          <cell r="Y72">
            <v>1.0203647340898279</v>
          </cell>
          <cell r="Z72">
            <v>0.95576688264460119</v>
          </cell>
          <cell r="AA72">
            <v>1.0207102943134005</v>
          </cell>
          <cell r="AB72">
            <v>0.92210548019821215</v>
          </cell>
          <cell r="AC72">
            <v>1.0591876664061508</v>
          </cell>
          <cell r="AD72">
            <v>1.0469827905946345</v>
          </cell>
          <cell r="AE72">
            <v>0.96704661747581433</v>
          </cell>
          <cell r="AF72">
            <v>0.95509058278856529</v>
          </cell>
          <cell r="AG72">
            <v>1.047462766580475</v>
          </cell>
        </row>
        <row r="73">
          <cell r="A73" t="str">
            <v>1-ZEu</v>
          </cell>
          <cell r="B73">
            <v>424174402</v>
          </cell>
          <cell r="C73" t="str">
            <v>29700000</v>
          </cell>
          <cell r="D73" t="str">
            <v>Aparelhos domésticos n.e.</v>
          </cell>
          <cell r="E73">
            <v>1</v>
          </cell>
          <cell r="F73">
            <v>0</v>
          </cell>
          <cell r="G73">
            <v>0</v>
          </cell>
          <cell r="H73">
            <v>1</v>
          </cell>
          <cell r="I73">
            <v>424174402</v>
          </cell>
          <cell r="J73">
            <v>1.0201813374420765</v>
          </cell>
          <cell r="K73">
            <v>1.0091440616761009</v>
          </cell>
          <cell r="L73">
            <v>1.0202264336203544</v>
          </cell>
          <cell r="M73">
            <v>1.0210918483019042</v>
          </cell>
          <cell r="N73">
            <v>1.0010738861982531</v>
          </cell>
          <cell r="O73">
            <v>1.0319081238781769</v>
          </cell>
          <cell r="P73">
            <v>1.0280283112725692</v>
          </cell>
          <cell r="Q73">
            <v>1.018128931781993</v>
          </cell>
          <cell r="R73">
            <v>1.0090279195778522</v>
          </cell>
          <cell r="S73">
            <v>1.0340935952407904</v>
          </cell>
          <cell r="T73">
            <v>1.0445711231032131</v>
          </cell>
          <cell r="V73">
            <v>1.0208325528224487</v>
          </cell>
          <cell r="W73">
            <v>1.0020044262579408</v>
          </cell>
          <cell r="X73">
            <v>0.9941350187501421</v>
          </cell>
          <cell r="Y73">
            <v>0.98983934767051041</v>
          </cell>
          <cell r="Z73">
            <v>1.0197821750326936</v>
          </cell>
          <cell r="AA73">
            <v>0.98844868775982719</v>
          </cell>
          <cell r="AB73">
            <v>0.97876423884797636</v>
          </cell>
          <cell r="AC73">
            <v>1.0281497686381342</v>
          </cell>
          <cell r="AD73">
            <v>0.99258921588345361</v>
          </cell>
          <cell r="AE73">
            <v>0.98833601995710318</v>
          </cell>
          <cell r="AF73">
            <v>0.9961427068606199</v>
          </cell>
          <cell r="AG73">
            <v>1.0009758415191503</v>
          </cell>
        </row>
        <row r="74">
          <cell r="A74" t="str">
            <v>1-ZEu</v>
          </cell>
          <cell r="B74">
            <v>938711644</v>
          </cell>
          <cell r="C74" t="str">
            <v>30000000</v>
          </cell>
          <cell r="D74" t="str">
            <v>Máquinas de escritório e equipamento para o tratamento automático da informação</v>
          </cell>
          <cell r="E74">
            <v>1</v>
          </cell>
          <cell r="F74">
            <v>0</v>
          </cell>
          <cell r="G74">
            <v>0</v>
          </cell>
          <cell r="H74">
            <v>1</v>
          </cell>
          <cell r="I74">
            <v>938711644</v>
          </cell>
          <cell r="J74">
            <v>0.96323638946809764</v>
          </cell>
          <cell r="K74">
            <v>0.86034555051486006</v>
          </cell>
          <cell r="L74">
            <v>0.89750223417456154</v>
          </cell>
          <cell r="M74">
            <v>0.88223417956798056</v>
          </cell>
          <cell r="N74">
            <v>0.82708569478336702</v>
          </cell>
          <cell r="O74">
            <v>0.86091398186973933</v>
          </cell>
          <cell r="P74">
            <v>0.84482816925363013</v>
          </cell>
          <cell r="Q74">
            <v>0.80622150759263722</v>
          </cell>
          <cell r="R74">
            <v>0.83284592286734771</v>
          </cell>
          <cell r="S74">
            <v>0.78454082073787224</v>
          </cell>
          <cell r="T74">
            <v>0.79743782972631327</v>
          </cell>
          <cell r="V74">
            <v>1.0633798921025976</v>
          </cell>
          <cell r="W74">
            <v>0.99819339077570568</v>
          </cell>
          <cell r="X74">
            <v>1.0252072706009583</v>
          </cell>
          <cell r="Y74">
            <v>1.0079286008127795</v>
          </cell>
          <cell r="Z74">
            <v>1.0229265826082297</v>
          </cell>
          <cell r="AA74">
            <v>0.97655433752215226</v>
          </cell>
          <cell r="AB74">
            <v>1.0239122704633956</v>
          </cell>
          <cell r="AC74">
            <v>0.94100795739703669</v>
          </cell>
          <cell r="AD74">
            <v>0.98469537581412481</v>
          </cell>
          <cell r="AE74">
            <v>1.0145479499723988</v>
          </cell>
          <cell r="AF74">
            <v>0.93034010216052176</v>
          </cell>
          <cell r="AG74">
            <v>1.0113062697700992</v>
          </cell>
        </row>
        <row r="75">
          <cell r="A75" t="str">
            <v>1-ZEu</v>
          </cell>
          <cell r="B75">
            <v>259605650</v>
          </cell>
          <cell r="C75" t="str">
            <v>31100000</v>
          </cell>
          <cell r="D75" t="str">
            <v>Motores, geradores e transformadores eléctricos</v>
          </cell>
          <cell r="E75">
            <v>1</v>
          </cell>
          <cell r="F75">
            <v>0</v>
          </cell>
          <cell r="G75">
            <v>0</v>
          </cell>
          <cell r="H75">
            <v>1</v>
          </cell>
          <cell r="I75">
            <v>259605650</v>
          </cell>
          <cell r="J75">
            <v>1.1304200817817589</v>
          </cell>
          <cell r="K75">
            <v>1.0538552061029209</v>
          </cell>
          <cell r="L75">
            <v>1.2054145204459643</v>
          </cell>
          <cell r="M75">
            <v>1.2225685354417848</v>
          </cell>
          <cell r="N75">
            <v>1.1013468335902667</v>
          </cell>
          <cell r="O75">
            <v>1.1436628338905719</v>
          </cell>
          <cell r="P75">
            <v>0.95056046779721237</v>
          </cell>
          <cell r="Q75">
            <v>1.0311038596082858</v>
          </cell>
          <cell r="R75">
            <v>0.99959634336248426</v>
          </cell>
          <cell r="S75">
            <v>1.0235593870347985</v>
          </cell>
          <cell r="T75">
            <v>1.0094804160121194</v>
          </cell>
          <cell r="V75">
            <v>0.98871925800523752</v>
          </cell>
          <cell r="W75">
            <v>1.0022043211712801</v>
          </cell>
          <cell r="X75">
            <v>1.0291948738274046</v>
          </cell>
          <cell r="Y75">
            <v>0.98569805889159667</v>
          </cell>
          <cell r="Z75">
            <v>0.98249311742961731</v>
          </cell>
          <cell r="AA75">
            <v>1.0331517373162968</v>
          </cell>
          <cell r="AB75">
            <v>1.0313041696562928</v>
          </cell>
          <cell r="AC75">
            <v>0.93022274526050186</v>
          </cell>
          <cell r="AD75">
            <v>0.95432072995676653</v>
          </cell>
          <cell r="AE75">
            <v>0.92951917506015891</v>
          </cell>
          <cell r="AF75">
            <v>1.1470869681129223</v>
          </cell>
          <cell r="AG75">
            <v>0.98608484531192553</v>
          </cell>
        </row>
        <row r="76">
          <cell r="A76" t="str">
            <v>1-ZEu</v>
          </cell>
          <cell r="B76">
            <v>364554123</v>
          </cell>
          <cell r="C76" t="str">
            <v>31200000</v>
          </cell>
          <cell r="D76" t="str">
            <v>Aparelhos de distribuição e de controlo de electricidade</v>
          </cell>
          <cell r="E76">
            <v>1</v>
          </cell>
          <cell r="F76">
            <v>0</v>
          </cell>
          <cell r="G76">
            <v>0</v>
          </cell>
          <cell r="H76">
            <v>1</v>
          </cell>
          <cell r="I76">
            <v>364554123</v>
          </cell>
          <cell r="J76">
            <v>0.98937745129530585</v>
          </cell>
          <cell r="K76">
            <v>0.94537444376201818</v>
          </cell>
          <cell r="L76">
            <v>0.94550307195364491</v>
          </cell>
          <cell r="M76">
            <v>0.95982076084716739</v>
          </cell>
          <cell r="N76">
            <v>0.93031183518887373</v>
          </cell>
          <cell r="O76">
            <v>0.91388718215656717</v>
          </cell>
          <cell r="P76">
            <v>0.95373254121350104</v>
          </cell>
          <cell r="Q76">
            <v>0.99196957136490349</v>
          </cell>
          <cell r="R76">
            <v>0.99947160652773959</v>
          </cell>
          <cell r="S76">
            <v>0.93091093443891371</v>
          </cell>
          <cell r="T76">
            <v>0.95874825291432098</v>
          </cell>
          <cell r="V76">
            <v>1.0631079607769622</v>
          </cell>
          <cell r="W76">
            <v>0.96018671998090177</v>
          </cell>
          <cell r="X76">
            <v>0.97381684492714216</v>
          </cell>
          <cell r="Y76">
            <v>0.98422978724190047</v>
          </cell>
          <cell r="Z76">
            <v>1.0017018162744129</v>
          </cell>
          <cell r="AA76">
            <v>1.0367005687088939</v>
          </cell>
          <cell r="AB76">
            <v>0.99058618713137625</v>
          </cell>
          <cell r="AC76">
            <v>1.0341692780757834</v>
          </cell>
          <cell r="AD76">
            <v>1.0235752946960024</v>
          </cell>
          <cell r="AE76">
            <v>0.96211355160408429</v>
          </cell>
          <cell r="AF76">
            <v>0.99367418170877231</v>
          </cell>
          <cell r="AG76">
            <v>0.97613780887376844</v>
          </cell>
        </row>
        <row r="77">
          <cell r="A77" t="str">
            <v>1-ZEu</v>
          </cell>
          <cell r="B77">
            <v>133479409</v>
          </cell>
          <cell r="C77" t="str">
            <v>31300000</v>
          </cell>
          <cell r="D77" t="str">
            <v>Fios e cabos isolados</v>
          </cell>
          <cell r="E77">
            <v>1</v>
          </cell>
          <cell r="F77">
            <v>0</v>
          </cell>
          <cell r="G77">
            <v>0</v>
          </cell>
          <cell r="H77">
            <v>1</v>
          </cell>
          <cell r="I77">
            <v>133479409</v>
          </cell>
          <cell r="J77">
            <v>1.0285168364591348</v>
          </cell>
          <cell r="K77">
            <v>0.92616435932586727</v>
          </cell>
          <cell r="L77">
            <v>0.95261394877561523</v>
          </cell>
          <cell r="M77">
            <v>1.0507496593864123</v>
          </cell>
          <cell r="N77">
            <v>1.0090897232424192</v>
          </cell>
          <cell r="O77">
            <v>1.01980637080758</v>
          </cell>
          <cell r="P77">
            <v>1.0274328305815676</v>
          </cell>
          <cell r="Q77">
            <v>1.0033070079708011</v>
          </cell>
          <cell r="R77">
            <v>1.0050466810063725</v>
          </cell>
          <cell r="S77">
            <v>1.0135924337463273</v>
          </cell>
          <cell r="T77">
            <v>1.0415548306230797</v>
          </cell>
          <cell r="V77">
            <v>0.94215046131028146</v>
          </cell>
          <cell r="W77">
            <v>0.95548331166394407</v>
          </cell>
          <cell r="X77">
            <v>0.93958344842539476</v>
          </cell>
          <cell r="Y77">
            <v>1.0388536042249343</v>
          </cell>
          <cell r="Z77">
            <v>0.97664156342130726</v>
          </cell>
          <cell r="AA77">
            <v>1.0112846334193242</v>
          </cell>
          <cell r="AB77">
            <v>1.0705238109621331</v>
          </cell>
          <cell r="AC77">
            <v>1.0527466759860249</v>
          </cell>
          <cell r="AD77">
            <v>0.99752560549412794</v>
          </cell>
          <cell r="AE77">
            <v>0.9643052543134506</v>
          </cell>
          <cell r="AF77">
            <v>1.0512884444220525</v>
          </cell>
          <cell r="AG77">
            <v>0.99961318635702534</v>
          </cell>
        </row>
        <row r="78">
          <cell r="A78" t="str">
            <v>1-ZEu</v>
          </cell>
          <cell r="B78">
            <v>68586779</v>
          </cell>
          <cell r="C78" t="str">
            <v>31400000</v>
          </cell>
          <cell r="D78" t="str">
            <v>Acumuladores, pilhas e baterias de pilhas, eléctricos</v>
          </cell>
          <cell r="E78">
            <v>1</v>
          </cell>
          <cell r="F78">
            <v>0</v>
          </cell>
          <cell r="G78">
            <v>0</v>
          </cell>
          <cell r="H78">
            <v>1</v>
          </cell>
          <cell r="I78">
            <v>68586779</v>
          </cell>
          <cell r="J78">
            <v>0.96814464649659326</v>
          </cell>
          <cell r="K78">
            <v>0.94757257867615841</v>
          </cell>
          <cell r="L78">
            <v>0.9892796707493956</v>
          </cell>
          <cell r="M78">
            <v>0.95045970865837826</v>
          </cell>
          <cell r="N78">
            <v>1.0527538875871549</v>
          </cell>
          <cell r="O78">
            <v>0.98964705529815522</v>
          </cell>
          <cell r="P78">
            <v>1.036251455242305</v>
          </cell>
          <cell r="Q78">
            <v>1.045001413534522</v>
          </cell>
          <cell r="R78">
            <v>1.0154523218338827</v>
          </cell>
          <cell r="S78">
            <v>1.0007454381564398</v>
          </cell>
          <cell r="T78">
            <v>1.0623196751175494</v>
          </cell>
          <cell r="V78">
            <v>1.0485511988582785</v>
          </cell>
          <cell r="W78">
            <v>1.0810383015841818</v>
          </cell>
          <cell r="X78">
            <v>0.96263369879740024</v>
          </cell>
          <cell r="Y78">
            <v>1.0801174596509622</v>
          </cell>
          <cell r="Z78">
            <v>0.98424587661224516</v>
          </cell>
          <cell r="AA78">
            <v>0.99380089042492259</v>
          </cell>
          <cell r="AB78">
            <v>0.96483084173137956</v>
          </cell>
          <cell r="AC78">
            <v>0.98901859218915755</v>
          </cell>
          <cell r="AD78">
            <v>0.98673580681670825</v>
          </cell>
          <cell r="AE78">
            <v>1.0014422987896874</v>
          </cell>
          <cell r="AF78">
            <v>1.0308112889105872</v>
          </cell>
          <cell r="AG78">
            <v>0.87677374563449029</v>
          </cell>
        </row>
        <row r="79">
          <cell r="A79" t="str">
            <v>1-ZEu</v>
          </cell>
          <cell r="B79">
            <v>159610655</v>
          </cell>
          <cell r="C79" t="str">
            <v>31500000</v>
          </cell>
          <cell r="D79" t="str">
            <v>Lâmpadas eléctricas e outro material de iluminação</v>
          </cell>
          <cell r="E79">
            <v>1</v>
          </cell>
          <cell r="F79">
            <v>0</v>
          </cell>
          <cell r="G79">
            <v>0</v>
          </cell>
          <cell r="H79">
            <v>1</v>
          </cell>
          <cell r="I79">
            <v>159610655</v>
          </cell>
          <cell r="J79">
            <v>0.97564865779338705</v>
          </cell>
          <cell r="K79">
            <v>0.96244051900534677</v>
          </cell>
          <cell r="L79">
            <v>0.99140830477596198</v>
          </cell>
          <cell r="M79">
            <v>0.9812589361427897</v>
          </cell>
          <cell r="N79">
            <v>0.94157966884574162</v>
          </cell>
          <cell r="O79">
            <v>0.98810805354235398</v>
          </cell>
          <cell r="P79">
            <v>1.0250327297230439</v>
          </cell>
          <cell r="Q79">
            <v>1.0348101437271431</v>
          </cell>
          <cell r="R79">
            <v>0.99975145401752641</v>
          </cell>
          <cell r="S79">
            <v>1.0058195826338954</v>
          </cell>
          <cell r="T79">
            <v>0.97414758765811904</v>
          </cell>
          <cell r="V79">
            <v>1.0096543206616773</v>
          </cell>
          <cell r="W79">
            <v>1.0187939195878359</v>
          </cell>
          <cell r="X79">
            <v>1.0438081055856445</v>
          </cell>
          <cell r="Y79">
            <v>1.0098715951955943</v>
          </cell>
          <cell r="Z79">
            <v>0.96601360479924481</v>
          </cell>
          <cell r="AA79">
            <v>1.0100080536923768</v>
          </cell>
          <cell r="AB79">
            <v>0.99220539013291253</v>
          </cell>
          <cell r="AC79">
            <v>1.074157832798911</v>
          </cell>
          <cell r="AD79">
            <v>0.93928489502371448</v>
          </cell>
          <cell r="AE79">
            <v>0.94745056789107507</v>
          </cell>
          <cell r="AF79">
            <v>0.98365818640582647</v>
          </cell>
          <cell r="AG79">
            <v>1.0050935282251872</v>
          </cell>
        </row>
        <row r="80">
          <cell r="A80" t="str">
            <v>1-ZEu</v>
          </cell>
          <cell r="B80">
            <v>290501090</v>
          </cell>
          <cell r="C80" t="str">
            <v>31600000</v>
          </cell>
          <cell r="D80" t="str">
            <v>Equipamento eléctrico, n.e.</v>
          </cell>
          <cell r="E80">
            <v>1</v>
          </cell>
          <cell r="F80">
            <v>0</v>
          </cell>
          <cell r="G80">
            <v>0</v>
          </cell>
          <cell r="H80">
            <v>1</v>
          </cell>
          <cell r="I80">
            <v>290501090</v>
          </cell>
          <cell r="J80">
            <v>1.0316532079381868</v>
          </cell>
          <cell r="K80">
            <v>0.98781814507621635</v>
          </cell>
          <cell r="L80">
            <v>1.0223142930582849</v>
          </cell>
          <cell r="M80">
            <v>0.94190396139484001</v>
          </cell>
          <cell r="N80">
            <v>0.94625692875571299</v>
          </cell>
          <cell r="O80">
            <v>0.9862299380038001</v>
          </cell>
          <cell r="P80">
            <v>0.94775484662813891</v>
          </cell>
          <cell r="Q80">
            <v>0.94545638480727556</v>
          </cell>
          <cell r="R80">
            <v>0.93270840721250803</v>
          </cell>
          <cell r="S80">
            <v>1.0067354459306379</v>
          </cell>
          <cell r="T80">
            <v>0.85449483165398954</v>
          </cell>
          <cell r="V80">
            <v>1.0139946951477843</v>
          </cell>
          <cell r="W80">
            <v>1.0192422136770971</v>
          </cell>
          <cell r="X80">
            <v>0.9763283871843137</v>
          </cell>
          <cell r="Y80">
            <v>1.0033893553089588</v>
          </cell>
          <cell r="Z80">
            <v>1.0614976285147339</v>
          </cell>
          <cell r="AA80">
            <v>0.99120572438388521</v>
          </cell>
          <cell r="AB80">
            <v>0.98816425424050514</v>
          </cell>
          <cell r="AC80">
            <v>1.0035353829985534</v>
          </cell>
          <cell r="AD80">
            <v>0.99915063089022527</v>
          </cell>
          <cell r="AE80">
            <v>0.96858526092217401</v>
          </cell>
          <cell r="AF80">
            <v>0.99419950650188915</v>
          </cell>
          <cell r="AG80">
            <v>0.98070696022987958</v>
          </cell>
        </row>
        <row r="81">
          <cell r="A81" t="str">
            <v>1-ZEu</v>
          </cell>
          <cell r="B81">
            <v>0</v>
          </cell>
          <cell r="C81" t="str">
            <v>320E0000</v>
          </cell>
          <cell r="D81" t="str">
            <v>Enc.Postais</v>
          </cell>
          <cell r="E81">
            <v>0</v>
          </cell>
          <cell r="F81">
            <v>0</v>
          </cell>
          <cell r="G81">
            <v>0</v>
          </cell>
          <cell r="H81">
            <v>0</v>
          </cell>
        </row>
        <row r="82">
          <cell r="A82" t="str">
            <v>1-ZEu</v>
          </cell>
          <cell r="B82">
            <v>1167631311</v>
          </cell>
          <cell r="C82" t="str">
            <v>32100000</v>
          </cell>
          <cell r="D82" t="str">
            <v>Válvulas, tubos e outros componentes electrónicos</v>
          </cell>
          <cell r="E82">
            <v>1</v>
          </cell>
          <cell r="F82">
            <v>0</v>
          </cell>
          <cell r="G82">
            <v>0</v>
          </cell>
          <cell r="H82">
            <v>1</v>
          </cell>
          <cell r="I82">
            <v>1167631311</v>
          </cell>
          <cell r="J82">
            <v>1.0750731351784353</v>
          </cell>
          <cell r="K82">
            <v>1.7574278060698914</v>
          </cell>
          <cell r="L82">
            <v>1.868160246327689</v>
          </cell>
          <cell r="M82">
            <v>1.6457075246205519</v>
          </cell>
          <cell r="N82">
            <v>1.5732744142067376</v>
          </cell>
          <cell r="O82">
            <v>1.6347173869218428</v>
          </cell>
          <cell r="P82">
            <v>2.0064391759050748</v>
          </cell>
          <cell r="Q82">
            <v>1.8497812266495341</v>
          </cell>
          <cell r="R82">
            <v>1.6947376234077978</v>
          </cell>
          <cell r="S82">
            <v>1.3576251457753143</v>
          </cell>
          <cell r="T82">
            <v>1.734002707270379</v>
          </cell>
          <cell r="V82">
            <v>0.85055965934390487</v>
          </cell>
          <cell r="W82">
            <v>0.8243094354900482</v>
          </cell>
          <cell r="X82">
            <v>0.81533541923585751</v>
          </cell>
          <cell r="Y82">
            <v>0.86715135154657774</v>
          </cell>
          <cell r="Z82">
            <v>0.85720100577333236</v>
          </cell>
          <cell r="AA82">
            <v>0.86490603715436631</v>
          </cell>
          <cell r="AB82">
            <v>0.84757535006247253</v>
          </cell>
          <cell r="AC82">
            <v>0.90801227419484365</v>
          </cell>
          <cell r="AD82">
            <v>0.98051652096248521</v>
          </cell>
          <cell r="AE82">
            <v>0.93734275889297058</v>
          </cell>
          <cell r="AF82">
            <v>0.95799569712868005</v>
          </cell>
          <cell r="AG82">
            <v>2.289094490214461</v>
          </cell>
        </row>
        <row r="83">
          <cell r="A83" t="str">
            <v>1-ZEu</v>
          </cell>
          <cell r="B83">
            <v>528744051</v>
          </cell>
          <cell r="C83" t="str">
            <v>32200000</v>
          </cell>
          <cell r="D83" t="str">
            <v>Aparelhos emissores de rádio e televisão e aparelhos de telefonia e telegrafia por fios</v>
          </cell>
          <cell r="E83">
            <v>1</v>
          </cell>
          <cell r="F83">
            <v>0</v>
          </cell>
          <cell r="G83">
            <v>0</v>
          </cell>
          <cell r="H83">
            <v>1</v>
          </cell>
          <cell r="I83">
            <v>528744051</v>
          </cell>
          <cell r="J83">
            <v>1.0186030740945606</v>
          </cell>
          <cell r="K83">
            <v>0.85451880171219086</v>
          </cell>
          <cell r="L83">
            <v>0.96705235009651946</v>
          </cell>
          <cell r="M83">
            <v>0.9860113981276718</v>
          </cell>
          <cell r="N83">
            <v>0.98205200336715082</v>
          </cell>
          <cell r="O83">
            <v>1.1384207165058233</v>
          </cell>
          <cell r="P83">
            <v>1.1531437803543467</v>
          </cell>
          <cell r="Q83">
            <v>1.5203141443969115</v>
          </cell>
          <cell r="R83">
            <v>1.4161881459224679</v>
          </cell>
          <cell r="S83">
            <v>1.5525961280764835</v>
          </cell>
          <cell r="T83">
            <v>0.79649893745498757</v>
          </cell>
          <cell r="V83">
            <v>1.1520942382603603</v>
          </cell>
          <cell r="W83">
            <v>1.0801070275489073</v>
          </cell>
          <cell r="X83">
            <v>1.0887606088479789</v>
          </cell>
          <cell r="Y83">
            <v>0.96741924104230936</v>
          </cell>
          <cell r="Z83">
            <v>1.0457788968107919</v>
          </cell>
          <cell r="AA83">
            <v>0.95130033555061411</v>
          </cell>
          <cell r="AB83">
            <v>0.89473958315895319</v>
          </cell>
          <cell r="AC83">
            <v>0.84539528923772111</v>
          </cell>
          <cell r="AD83">
            <v>0.98313335738863927</v>
          </cell>
          <cell r="AE83">
            <v>0.97928348517702124</v>
          </cell>
          <cell r="AF83">
            <v>0.87727354331031704</v>
          </cell>
          <cell r="AG83">
            <v>1.1347143936663857</v>
          </cell>
        </row>
        <row r="84">
          <cell r="A84" t="str">
            <v>1-ZEu</v>
          </cell>
          <cell r="B84">
            <v>597435985</v>
          </cell>
          <cell r="C84" t="str">
            <v>32300000</v>
          </cell>
          <cell r="D84" t="str">
            <v>Aparelhos receptores e material de rádio e de televisão, aparelhos de gravação ou de reprodução de som e imagens e material associado</v>
          </cell>
          <cell r="E84">
            <v>1</v>
          </cell>
          <cell r="F84">
            <v>0</v>
          </cell>
          <cell r="G84">
            <v>0</v>
          </cell>
          <cell r="H84">
            <v>1</v>
          </cell>
          <cell r="I84">
            <v>597435985</v>
          </cell>
          <cell r="J84">
            <v>0.9676866300374386</v>
          </cell>
          <cell r="K84">
            <v>0.8937121834033942</v>
          </cell>
          <cell r="L84">
            <v>0.84406448511313548</v>
          </cell>
          <cell r="M84">
            <v>0.83820995455765401</v>
          </cell>
          <cell r="N84">
            <v>0.88910927672341888</v>
          </cell>
          <cell r="O84">
            <v>0.89985148900948841</v>
          </cell>
          <cell r="P84">
            <v>0.875485190091431</v>
          </cell>
          <cell r="Q84">
            <v>0.88653819105799481</v>
          </cell>
          <cell r="R84">
            <v>0.7301933490475192</v>
          </cell>
          <cell r="S84">
            <v>0.76913890716483901</v>
          </cell>
          <cell r="T84">
            <v>0.91426385684911893</v>
          </cell>
          <cell r="V84">
            <v>1.0899125804911554</v>
          </cell>
          <cell r="W84">
            <v>1.1325209213694609</v>
          </cell>
          <cell r="X84">
            <v>0.99314098081317681</v>
          </cell>
          <cell r="Y84">
            <v>1.0249593389525493</v>
          </cell>
          <cell r="Z84">
            <v>0.97401509666550945</v>
          </cell>
          <cell r="AA84">
            <v>1.0039163805086868</v>
          </cell>
          <cell r="AB84">
            <v>0.98800556249558191</v>
          </cell>
          <cell r="AC84">
            <v>1.0620382386180274</v>
          </cell>
          <cell r="AD84">
            <v>0.94211975088829714</v>
          </cell>
          <cell r="AE84">
            <v>0.8920335324273867</v>
          </cell>
          <cell r="AF84">
            <v>0.96578080201334093</v>
          </cell>
          <cell r="AG84">
            <v>0.9315568147568265</v>
          </cell>
        </row>
        <row r="85">
          <cell r="A85" t="str">
            <v>1-ZEu</v>
          </cell>
          <cell r="B85">
            <v>0</v>
          </cell>
          <cell r="C85" t="str">
            <v>330E0000</v>
          </cell>
          <cell r="D85" t="str">
            <v>Enc.Postais</v>
          </cell>
          <cell r="E85">
            <v>0</v>
          </cell>
          <cell r="F85">
            <v>0</v>
          </cell>
          <cell r="G85">
            <v>0</v>
          </cell>
          <cell r="H85">
            <v>0</v>
          </cell>
        </row>
        <row r="86">
          <cell r="A86" t="str">
            <v>1-ZEu</v>
          </cell>
          <cell r="B86">
            <v>267126278</v>
          </cell>
          <cell r="C86" t="str">
            <v>33100000</v>
          </cell>
          <cell r="D86" t="str">
            <v>Material médico-cirúrgico, ortopédico</v>
          </cell>
          <cell r="E86">
            <v>1</v>
          </cell>
          <cell r="F86">
            <v>0</v>
          </cell>
          <cell r="G86">
            <v>0</v>
          </cell>
          <cell r="H86">
            <v>1</v>
          </cell>
          <cell r="I86">
            <v>267126278</v>
          </cell>
          <cell r="J86">
            <v>0.99945358353999658</v>
          </cell>
          <cell r="K86">
            <v>1.0173845939714439</v>
          </cell>
          <cell r="L86">
            <v>1.0604797557183265</v>
          </cell>
          <cell r="M86">
            <v>0.9845405862613299</v>
          </cell>
          <cell r="N86">
            <v>1.0077175965212204</v>
          </cell>
          <cell r="O86">
            <v>0.9921569605046533</v>
          </cell>
          <cell r="P86">
            <v>1.0631464026938207</v>
          </cell>
          <cell r="Q86">
            <v>1.0190024232032768</v>
          </cell>
          <cell r="R86">
            <v>1.0769006868908175</v>
          </cell>
          <cell r="S86">
            <v>1.0562771217795066</v>
          </cell>
          <cell r="T86">
            <v>1.1094152474861561</v>
          </cell>
          <cell r="V86">
            <v>1.0401260743232346</v>
          </cell>
          <cell r="W86">
            <v>1.0091148908514356</v>
          </cell>
          <cell r="X86">
            <v>0.93559525150303502</v>
          </cell>
          <cell r="Y86">
            <v>0.96101004503851151</v>
          </cell>
          <cell r="Z86">
            <v>0.97905110364392134</v>
          </cell>
          <cell r="AA86">
            <v>0.95547362752941256</v>
          </cell>
          <cell r="AB86">
            <v>0.96387301250903212</v>
          </cell>
          <cell r="AC86">
            <v>0.98847715092314237</v>
          </cell>
          <cell r="AD86">
            <v>1.0391831902872299</v>
          </cell>
          <cell r="AE86">
            <v>1.0063191785451133</v>
          </cell>
          <cell r="AF86">
            <v>1.0500282571399531</v>
          </cell>
          <cell r="AG86">
            <v>1.0717482177059781</v>
          </cell>
        </row>
        <row r="87">
          <cell r="A87" t="str">
            <v>1-ZEu</v>
          </cell>
          <cell r="B87">
            <v>288677832</v>
          </cell>
          <cell r="C87" t="str">
            <v>33200000</v>
          </cell>
          <cell r="D87" t="str">
            <v>Instrumentos e aparelhos de medida, verificação, controlo, navegação e outros fins</v>
          </cell>
          <cell r="E87">
            <v>1</v>
          </cell>
          <cell r="F87">
            <v>0</v>
          </cell>
          <cell r="G87">
            <v>0</v>
          </cell>
          <cell r="H87">
            <v>1</v>
          </cell>
          <cell r="I87">
            <v>288677832</v>
          </cell>
          <cell r="J87">
            <v>0.85539732337828323</v>
          </cell>
          <cell r="K87">
            <v>0.84977446174304128</v>
          </cell>
          <cell r="L87">
            <v>0.89755836149752566</v>
          </cell>
          <cell r="M87">
            <v>0.90821248010042155</v>
          </cell>
          <cell r="N87">
            <v>0.89239041286307164</v>
          </cell>
          <cell r="O87">
            <v>0.98813998584126783</v>
          </cell>
          <cell r="P87">
            <v>0.94710455112967573</v>
          </cell>
          <cell r="Q87">
            <v>1.0041479873523198</v>
          </cell>
          <cell r="R87">
            <v>0.84955875937090131</v>
          </cell>
          <cell r="S87">
            <v>0.96223634891599397</v>
          </cell>
          <cell r="T87">
            <v>1.0444940190442891</v>
          </cell>
          <cell r="V87">
            <v>1.1050042431907583</v>
          </cell>
          <cell r="W87">
            <v>1.0352712106091742</v>
          </cell>
          <cell r="X87">
            <v>0.99077374267034268</v>
          </cell>
          <cell r="Y87">
            <v>0.97407691319081613</v>
          </cell>
          <cell r="Z87">
            <v>0.97633971543531484</v>
          </cell>
          <cell r="AA87">
            <v>1.0133339671495243</v>
          </cell>
          <cell r="AB87">
            <v>0.92320241388110635</v>
          </cell>
          <cell r="AC87">
            <v>0.99306258452218632</v>
          </cell>
          <cell r="AD87">
            <v>1.0052765909488555</v>
          </cell>
          <cell r="AE87">
            <v>0.95510232881773927</v>
          </cell>
          <cell r="AF87">
            <v>0.97161649835412933</v>
          </cell>
          <cell r="AG87">
            <v>1.0569397912300529</v>
          </cell>
        </row>
        <row r="88">
          <cell r="A88" t="str">
            <v>1-ZEu</v>
          </cell>
          <cell r="B88">
            <v>141217460</v>
          </cell>
          <cell r="C88" t="str">
            <v>33400000</v>
          </cell>
          <cell r="D88" t="str">
            <v>Material óptico, fotográfico e cinematográfico</v>
          </cell>
          <cell r="E88">
            <v>1</v>
          </cell>
          <cell r="F88">
            <v>0</v>
          </cell>
          <cell r="G88">
            <v>0</v>
          </cell>
          <cell r="H88">
            <v>1</v>
          </cell>
          <cell r="I88">
            <v>141217460</v>
          </cell>
          <cell r="J88">
            <v>0.96871019792487845</v>
          </cell>
          <cell r="K88">
            <v>1.0497643532410301</v>
          </cell>
          <cell r="L88">
            <v>1.1178162690660864</v>
          </cell>
          <cell r="M88">
            <v>0.98242577839217671</v>
          </cell>
          <cell r="N88">
            <v>1.0291711036088309</v>
          </cell>
          <cell r="O88">
            <v>0.96617253243960455</v>
          </cell>
          <cell r="P88">
            <v>1.0467840535620105</v>
          </cell>
          <cell r="Q88">
            <v>1.076282915648783</v>
          </cell>
          <cell r="R88">
            <v>1.0252236448245642</v>
          </cell>
          <cell r="S88">
            <v>1.1463352689226076</v>
          </cell>
          <cell r="T88">
            <v>1.0784561170881812</v>
          </cell>
          <cell r="V88">
            <v>1.0353402691099658</v>
          </cell>
          <cell r="W88">
            <v>1.0247263945892437</v>
          </cell>
          <cell r="X88">
            <v>0.99253559536557168</v>
          </cell>
          <cell r="Y88">
            <v>0.94770204926250667</v>
          </cell>
          <cell r="Z88">
            <v>1.0316603171335115</v>
          </cell>
          <cell r="AA88">
            <v>0.99224495801988466</v>
          </cell>
          <cell r="AB88">
            <v>1.0237983414166307</v>
          </cell>
          <cell r="AC88">
            <v>0.99450848058205721</v>
          </cell>
          <cell r="AD88">
            <v>0.99902879393621458</v>
          </cell>
          <cell r="AE88">
            <v>0.97795738342166694</v>
          </cell>
          <cell r="AF88">
            <v>0.99143960103601014</v>
          </cell>
          <cell r="AG88">
            <v>0.98905781612673604</v>
          </cell>
        </row>
        <row r="89">
          <cell r="A89" t="str">
            <v>1-ZEu</v>
          </cell>
          <cell r="B89">
            <v>48730053</v>
          </cell>
          <cell r="C89" t="str">
            <v>33500000</v>
          </cell>
          <cell r="D89" t="str">
            <v>Relógios e de material de relojoaria</v>
          </cell>
          <cell r="E89">
            <v>1</v>
          </cell>
          <cell r="F89">
            <v>0</v>
          </cell>
          <cell r="G89">
            <v>0</v>
          </cell>
          <cell r="H89">
            <v>1</v>
          </cell>
          <cell r="I89">
            <v>48730053</v>
          </cell>
          <cell r="J89">
            <v>0.95624445964645177</v>
          </cell>
          <cell r="K89">
            <v>1.0219552002157524</v>
          </cell>
          <cell r="L89">
            <v>0.99107651281064213</v>
          </cell>
          <cell r="M89">
            <v>1.049469381305604</v>
          </cell>
          <cell r="N89">
            <v>1.21314790384885</v>
          </cell>
          <cell r="O89">
            <v>1.0233674557831733</v>
          </cell>
          <cell r="P89">
            <v>0.97904990193133368</v>
          </cell>
          <cell r="Q89">
            <v>1.1060711048283329</v>
          </cell>
          <cell r="R89">
            <v>1.1068002896666624</v>
          </cell>
          <cell r="S89">
            <v>1.1318135001810024</v>
          </cell>
          <cell r="T89">
            <v>1.1352995890316164</v>
          </cell>
          <cell r="V89">
            <v>0.93175569008162551</v>
          </cell>
          <cell r="W89">
            <v>0.8559618725194087</v>
          </cell>
          <cell r="X89">
            <v>0.9360594341591616</v>
          </cell>
          <cell r="Y89">
            <v>0.77637825360621104</v>
          </cell>
          <cell r="Z89">
            <v>0.83903028491769105</v>
          </cell>
          <cell r="AA89">
            <v>1.0470202263702963</v>
          </cell>
          <cell r="AB89">
            <v>0.93463345511544582</v>
          </cell>
          <cell r="AC89">
            <v>1.0416893262750586</v>
          </cell>
          <cell r="AD89">
            <v>1.1838670768847235</v>
          </cell>
          <cell r="AE89">
            <v>1.1866633378382836</v>
          </cell>
          <cell r="AF89">
            <v>1.1380405277190759</v>
          </cell>
          <cell r="AG89">
            <v>1.128900514513018</v>
          </cell>
        </row>
        <row r="90">
          <cell r="A90" t="str">
            <v>1-ZEu</v>
          </cell>
          <cell r="B90">
            <v>94198383</v>
          </cell>
          <cell r="C90" t="str">
            <v>34100100</v>
          </cell>
          <cell r="D90" t="str">
            <v>Motores de explosão, dos tipos utilizados para veículos automóveis e motociclos</v>
          </cell>
          <cell r="E90">
            <v>1</v>
          </cell>
          <cell r="F90">
            <v>0</v>
          </cell>
          <cell r="G90">
            <v>0</v>
          </cell>
          <cell r="H90">
            <v>1</v>
          </cell>
          <cell r="I90">
            <v>94198383</v>
          </cell>
          <cell r="J90">
            <v>1.1447473117686831</v>
          </cell>
          <cell r="K90">
            <v>1.1666805574572288</v>
          </cell>
          <cell r="L90">
            <v>1.0717550078244096</v>
          </cell>
          <cell r="M90">
            <v>1.0673378685754487</v>
          </cell>
          <cell r="N90">
            <v>1.0616574740419062</v>
          </cell>
          <cell r="O90">
            <v>1.1716338949365335</v>
          </cell>
          <cell r="P90">
            <v>1.1622984681036093</v>
          </cell>
          <cell r="Q90">
            <v>1.2239158174912177</v>
          </cell>
          <cell r="R90">
            <v>1.2159629731058663</v>
          </cell>
          <cell r="S90">
            <v>1.2451002554764421</v>
          </cell>
          <cell r="T90">
            <v>1.2294174720391664</v>
          </cell>
          <cell r="V90">
            <v>0.89974733529074324</v>
          </cell>
          <cell r="W90">
            <v>0.93907467310396175</v>
          </cell>
          <cell r="X90">
            <v>1.1343366093557159</v>
          </cell>
          <cell r="Y90">
            <v>0.90699733883200506</v>
          </cell>
          <cell r="Z90">
            <v>0.90255451115873897</v>
          </cell>
          <cell r="AA90">
            <v>0.92803723248545789</v>
          </cell>
          <cell r="AB90">
            <v>0.94781814473973325</v>
          </cell>
          <cell r="AC90">
            <v>0.92900859285124515</v>
          </cell>
          <cell r="AD90">
            <v>0.92979326436575804</v>
          </cell>
          <cell r="AE90">
            <v>1.1394269078377883</v>
          </cell>
          <cell r="AF90">
            <v>1.1549557389354839</v>
          </cell>
          <cell r="AG90">
            <v>1.1882496510433678</v>
          </cell>
        </row>
        <row r="91">
          <cell r="A91" t="str">
            <v>1-ZEu</v>
          </cell>
          <cell r="B91">
            <v>2282769270</v>
          </cell>
          <cell r="C91" t="str">
            <v>34100200</v>
          </cell>
          <cell r="D91" t="str">
            <v>Veículos automóveis de passageiros</v>
          </cell>
          <cell r="E91">
            <v>1</v>
          </cell>
          <cell r="F91">
            <v>0</v>
          </cell>
          <cell r="G91">
            <v>0</v>
          </cell>
          <cell r="H91">
            <v>1</v>
          </cell>
          <cell r="I91">
            <v>2282769270</v>
          </cell>
          <cell r="J91">
            <v>0.99667312364015204</v>
          </cell>
          <cell r="K91">
            <v>0.99129580135664175</v>
          </cell>
          <cell r="L91">
            <v>1.0028760217705701</v>
          </cell>
          <cell r="M91">
            <v>0.98693151679773972</v>
          </cell>
          <cell r="N91">
            <v>0.99068082983806127</v>
          </cell>
          <cell r="O91">
            <v>0.98437251586065</v>
          </cell>
          <cell r="P91">
            <v>0.99925102254584131</v>
          </cell>
          <cell r="Q91">
            <v>1.0071918090764536</v>
          </cell>
          <cell r="R91">
            <v>0.99793787452380156</v>
          </cell>
          <cell r="S91">
            <v>0.98028068522592671</v>
          </cell>
          <cell r="T91">
            <v>0.99914203883953134</v>
          </cell>
          <cell r="V91">
            <v>0.99792522137673556</v>
          </cell>
          <cell r="W91">
            <v>0.99973187785489692</v>
          </cell>
          <cell r="X91">
            <v>1.007041729258378</v>
          </cell>
          <cell r="Y91">
            <v>1.0035879622189627</v>
          </cell>
          <cell r="Z91">
            <v>1.0038050659773048</v>
          </cell>
          <cell r="AA91">
            <v>1.0082911284323117</v>
          </cell>
          <cell r="AB91">
            <v>1.0045285670308266</v>
          </cell>
          <cell r="AC91">
            <v>0.99960832651989606</v>
          </cell>
          <cell r="AD91">
            <v>0.99246609476881331</v>
          </cell>
          <cell r="AE91">
            <v>0.993796736550422</v>
          </cell>
          <cell r="AF91">
            <v>0.99965729854671681</v>
          </cell>
          <cell r="AG91">
            <v>0.98955999146473572</v>
          </cell>
        </row>
        <row r="92">
          <cell r="A92" t="str">
            <v>1-ZEu</v>
          </cell>
          <cell r="B92">
            <v>14077073</v>
          </cell>
          <cell r="C92" t="str">
            <v>34100300</v>
          </cell>
          <cell r="D92" t="str">
            <v>Veículos automóveis para o transporte de dez ou mais passageiros (incluindo o condutor)</v>
          </cell>
          <cell r="E92">
            <v>0</v>
          </cell>
          <cell r="F92">
            <v>0</v>
          </cell>
          <cell r="G92">
            <v>0</v>
          </cell>
          <cell r="H92">
            <v>0</v>
          </cell>
          <cell r="I92">
            <v>14077073</v>
          </cell>
          <cell r="J92">
            <v>1.6000777106880848</v>
          </cell>
          <cell r="K92">
            <v>1.1518777498956516</v>
          </cell>
          <cell r="L92">
            <v>1.0613265124106908</v>
          </cell>
          <cell r="M92">
            <v>1.2332087238358138</v>
          </cell>
          <cell r="N92">
            <v>1.344484611454196</v>
          </cell>
          <cell r="O92">
            <v>0.6884627663969255</v>
          </cell>
          <cell r="P92">
            <v>2.2773358474259844</v>
          </cell>
          <cell r="Q92">
            <v>0.7878343687751902</v>
          </cell>
          <cell r="R92">
            <v>1.7854099462915294</v>
          </cell>
          <cell r="S92">
            <v>1.2034904069941812</v>
          </cell>
          <cell r="T92">
            <v>1.098179073989461</v>
          </cell>
          <cell r="V92">
            <v>0.89655960208493712</v>
          </cell>
          <cell r="W92">
            <v>0.81934414167842329</v>
          </cell>
          <cell r="X92">
            <v>0.93016178705772179</v>
          </cell>
          <cell r="Y92">
            <v>0.9004023999509293</v>
          </cell>
          <cell r="Z92">
            <v>1.2361626633550238</v>
          </cell>
          <cell r="AA92">
            <v>0.82608947773959096</v>
          </cell>
          <cell r="AB92">
            <v>1.1075151177764861</v>
          </cell>
          <cell r="AC92">
            <v>0.89419482114114468</v>
          </cell>
          <cell r="AD92">
            <v>0.97121838946409556</v>
          </cell>
          <cell r="AE92">
            <v>0.95560639085326571</v>
          </cell>
          <cell r="AF92">
            <v>1.1677778877852403</v>
          </cell>
          <cell r="AG92">
            <v>1.2949673211131418</v>
          </cell>
        </row>
        <row r="93">
          <cell r="A93" t="str">
            <v>1-ZEu</v>
          </cell>
          <cell r="B93">
            <v>775508891</v>
          </cell>
          <cell r="C93" t="str">
            <v>34100400</v>
          </cell>
          <cell r="D93" t="str">
            <v>Veículos automóveis para o transporte de mercadorias</v>
          </cell>
          <cell r="E93">
            <v>1</v>
          </cell>
          <cell r="F93">
            <v>0</v>
          </cell>
          <cell r="G93">
            <v>0</v>
          </cell>
          <cell r="H93">
            <v>1</v>
          </cell>
          <cell r="I93">
            <v>775508891</v>
          </cell>
          <cell r="J93">
            <v>0.99666486907134566</v>
          </cell>
          <cell r="K93">
            <v>1.0037447707400742</v>
          </cell>
          <cell r="L93">
            <v>0.99536405734553501</v>
          </cell>
          <cell r="M93">
            <v>0.99961589333477263</v>
          </cell>
          <cell r="N93">
            <v>1.0104051217875698</v>
          </cell>
          <cell r="O93">
            <v>0.99142863954145244</v>
          </cell>
          <cell r="P93">
            <v>1.0090759078477569</v>
          </cell>
          <cell r="Q93">
            <v>0.99321791121332315</v>
          </cell>
          <cell r="R93">
            <v>1.0126263126420429</v>
          </cell>
          <cell r="S93">
            <v>1.0017103331037425</v>
          </cell>
          <cell r="T93">
            <v>1.0225711025475379</v>
          </cell>
          <cell r="V93">
            <v>1.0110461375469253</v>
          </cell>
          <cell r="W93">
            <v>1.013804511865398</v>
          </cell>
          <cell r="X93">
            <v>1.005193668755217</v>
          </cell>
          <cell r="Y93">
            <v>0.99564304348167554</v>
          </cell>
          <cell r="Z93">
            <v>0.98468452370305659</v>
          </cell>
          <cell r="AA93">
            <v>0.99820090664836414</v>
          </cell>
          <cell r="AB93">
            <v>1.0087217746069308</v>
          </cell>
          <cell r="AC93">
            <v>0.9929631941735354</v>
          </cell>
          <cell r="AD93">
            <v>0.98749679653864375</v>
          </cell>
          <cell r="AE93">
            <v>1.0071085613419268</v>
          </cell>
          <cell r="AF93">
            <v>0.99578089243804779</v>
          </cell>
          <cell r="AG93">
            <v>0.99935598890027932</v>
          </cell>
        </row>
        <row r="94">
          <cell r="A94" t="str">
            <v>1-ZEu</v>
          </cell>
          <cell r="B94">
            <v>33174162</v>
          </cell>
          <cell r="C94" t="str">
            <v>34100500</v>
          </cell>
          <cell r="D94" t="str">
            <v>Veículos automóveis concebidos para usos especiais</v>
          </cell>
          <cell r="E94">
            <v>1</v>
          </cell>
          <cell r="F94">
            <v>0</v>
          </cell>
          <cell r="G94">
            <v>0</v>
          </cell>
          <cell r="H94">
            <v>1</v>
          </cell>
          <cell r="I94">
            <v>33174162</v>
          </cell>
          <cell r="J94">
            <v>0.98850337002390432</v>
          </cell>
          <cell r="K94">
            <v>1.3058266456239227</v>
          </cell>
          <cell r="L94">
            <v>0.76752718237803175</v>
          </cell>
          <cell r="M94">
            <v>1.094628443405254</v>
          </cell>
          <cell r="N94">
            <v>1.3682655919537812</v>
          </cell>
          <cell r="O94">
            <v>0.34836764423232247</v>
          </cell>
          <cell r="P94">
            <v>0.51325893575502668</v>
          </cell>
          <cell r="Q94">
            <v>0.53873483658367893</v>
          </cell>
          <cell r="R94">
            <v>1.4828466223527534</v>
          </cell>
          <cell r="S94">
            <v>1.3371628379894367</v>
          </cell>
          <cell r="T94">
            <v>1.7852432688119826</v>
          </cell>
          <cell r="V94">
            <v>0.96516527534551799</v>
          </cell>
          <cell r="W94">
            <v>1.1389366159468579</v>
          </cell>
          <cell r="X94">
            <v>0.73871929639910439</v>
          </cell>
          <cell r="Y94">
            <v>0.21051388553102707</v>
          </cell>
          <cell r="Z94">
            <v>2.8530247173987284</v>
          </cell>
          <cell r="AA94">
            <v>0.47326765865560011</v>
          </cell>
          <cell r="AB94">
            <v>1.0207227143562552</v>
          </cell>
          <cell r="AC94">
            <v>0.89602395215593467</v>
          </cell>
          <cell r="AD94">
            <v>1.0007095325445281</v>
          </cell>
          <cell r="AE94">
            <v>0.92594478761847132</v>
          </cell>
          <cell r="AF94">
            <v>1.0082498799403323</v>
          </cell>
          <cell r="AG94">
            <v>0.76872168410764252</v>
          </cell>
        </row>
        <row r="95">
          <cell r="A95" t="str">
            <v>1-ZEu</v>
          </cell>
          <cell r="B95">
            <v>80803472</v>
          </cell>
          <cell r="C95" t="str">
            <v>34200000</v>
          </cell>
          <cell r="D95" t="str">
            <v>Carroçarias para veículos automóveis; reboques e semi-reboques</v>
          </cell>
          <cell r="E95">
            <v>1</v>
          </cell>
          <cell r="F95">
            <v>0</v>
          </cell>
          <cell r="G95">
            <v>0</v>
          </cell>
          <cell r="H95">
            <v>1</v>
          </cell>
          <cell r="I95">
            <v>80803472</v>
          </cell>
          <cell r="J95">
            <v>1.02553187264612</v>
          </cell>
          <cell r="K95">
            <v>0.98735600215412989</v>
          </cell>
          <cell r="L95">
            <v>0.90267019497372658</v>
          </cell>
          <cell r="M95">
            <v>0.98776476368396937</v>
          </cell>
          <cell r="N95">
            <v>0.98377351607929109</v>
          </cell>
          <cell r="O95">
            <v>1.0375713943943667</v>
          </cell>
          <cell r="P95">
            <v>0.97364896660799405</v>
          </cell>
          <cell r="Q95">
            <v>0.94822709098994062</v>
          </cell>
          <cell r="R95">
            <v>0.90390698449584161</v>
          </cell>
          <cell r="S95">
            <v>0.9719262697666694</v>
          </cell>
          <cell r="T95">
            <v>0.96275943598299696</v>
          </cell>
          <cell r="V95">
            <v>1.0192724195436151</v>
          </cell>
          <cell r="W95">
            <v>0.94350649131055087</v>
          </cell>
          <cell r="X95">
            <v>1.0931081476508362</v>
          </cell>
          <cell r="Y95">
            <v>0.97206124592914211</v>
          </cell>
          <cell r="Z95">
            <v>0.83932813060628597</v>
          </cell>
          <cell r="AA95">
            <v>1.0157429155927584</v>
          </cell>
          <cell r="AB95">
            <v>1.0299115378778703</v>
          </cell>
          <cell r="AC95">
            <v>1.1406539958680382</v>
          </cell>
          <cell r="AD95">
            <v>0.96849886243459138</v>
          </cell>
          <cell r="AE95">
            <v>0.97790409226384956</v>
          </cell>
          <cell r="AF95">
            <v>1.0617791921519799</v>
          </cell>
          <cell r="AG95">
            <v>0.93823296877048279</v>
          </cell>
        </row>
        <row r="96">
          <cell r="A96" t="str">
            <v>1-ZEu</v>
          </cell>
          <cell r="B96">
            <v>1452936471</v>
          </cell>
          <cell r="C96" t="str">
            <v>34300000</v>
          </cell>
          <cell r="D96" t="str">
            <v>Componentes e acessórios para veículos automóveis  e seus motores</v>
          </cell>
          <cell r="E96">
            <v>1</v>
          </cell>
          <cell r="F96">
            <v>0</v>
          </cell>
          <cell r="G96">
            <v>0</v>
          </cell>
          <cell r="H96">
            <v>1</v>
          </cell>
          <cell r="I96">
            <v>1452936471</v>
          </cell>
          <cell r="J96">
            <v>0.9790321815041747</v>
          </cell>
          <cell r="K96">
            <v>0.98328357030367686</v>
          </cell>
          <cell r="L96">
            <v>0.9507782312533205</v>
          </cell>
          <cell r="M96">
            <v>0.93486844410715031</v>
          </cell>
          <cell r="N96">
            <v>0.96252054269484011</v>
          </cell>
          <cell r="O96">
            <v>0.95552019727943449</v>
          </cell>
          <cell r="P96">
            <v>0.92223896091512825</v>
          </cell>
          <cell r="Q96">
            <v>0.90863631931198929</v>
          </cell>
          <cell r="R96">
            <v>0.94677586457822915</v>
          </cell>
          <cell r="S96">
            <v>0.9534888606795946</v>
          </cell>
          <cell r="T96">
            <v>0.93204321572782978</v>
          </cell>
          <cell r="V96">
            <v>0.9808907852921025</v>
          </cell>
          <cell r="W96">
            <v>1.0000654800954671</v>
          </cell>
          <cell r="X96">
            <v>0.98852798148379439</v>
          </cell>
          <cell r="Y96">
            <v>1.0409234366552256</v>
          </cell>
          <cell r="Z96">
            <v>1.0238026333795704</v>
          </cell>
          <cell r="AA96">
            <v>1.0320115644839134</v>
          </cell>
          <cell r="AB96">
            <v>1.0275120653568566</v>
          </cell>
          <cell r="AC96">
            <v>0.97274333179090877</v>
          </cell>
          <cell r="AD96">
            <v>1.0188960400651483</v>
          </cell>
          <cell r="AE96">
            <v>0.95407323284812051</v>
          </cell>
          <cell r="AF96">
            <v>1.0044105045031642</v>
          </cell>
          <cell r="AG96">
            <v>0.95614294404572819</v>
          </cell>
        </row>
        <row r="97">
          <cell r="A97" t="str">
            <v>1-ZEu</v>
          </cell>
          <cell r="B97">
            <v>36951411</v>
          </cell>
          <cell r="C97" t="str">
            <v>35100000</v>
          </cell>
          <cell r="D97" t="str">
            <v>Embarcações e reparação naval</v>
          </cell>
          <cell r="E97">
            <v>0</v>
          </cell>
          <cell r="F97">
            <v>0</v>
          </cell>
          <cell r="G97">
            <v>0</v>
          </cell>
          <cell r="H97">
            <v>0</v>
          </cell>
          <cell r="I97">
            <v>36951411</v>
          </cell>
          <cell r="J97">
            <v>0.99830722690874507</v>
          </cell>
          <cell r="K97">
            <v>1.0465342014627721</v>
          </cell>
          <cell r="L97">
            <v>1.2390263712003127</v>
          </cell>
          <cell r="M97">
            <v>1.3380889791333839</v>
          </cell>
          <cell r="N97">
            <v>1.114909103245272</v>
          </cell>
          <cell r="O97">
            <v>0.77828768743446664</v>
          </cell>
          <cell r="P97">
            <v>1.122198642414437</v>
          </cell>
          <cell r="Q97">
            <v>0.57052091874662691</v>
          </cell>
          <cell r="R97">
            <v>1.1092233774572997</v>
          </cell>
          <cell r="S97">
            <v>1.0319577417573038</v>
          </cell>
          <cell r="T97">
            <v>0.94845446224938301</v>
          </cell>
          <cell r="V97">
            <v>1.039999004284258</v>
          </cell>
          <cell r="W97">
            <v>1.2416714437778815</v>
          </cell>
          <cell r="X97">
            <v>1.4493989640521172</v>
          </cell>
          <cell r="Y97">
            <v>0.53755515535324994</v>
          </cell>
          <cell r="Z97">
            <v>1.0839894904853937</v>
          </cell>
          <cell r="AA97">
            <v>1.0122293021175528</v>
          </cell>
          <cell r="AB97">
            <v>1.7958817638076605</v>
          </cell>
          <cell r="AC97">
            <v>0.92193840544301231</v>
          </cell>
          <cell r="AD97">
            <v>0.79480712565421807</v>
          </cell>
          <cell r="AE97">
            <v>0.83922632668929786</v>
          </cell>
          <cell r="AF97">
            <v>0.76610825162839802</v>
          </cell>
          <cell r="AG97">
            <v>0.51719476670696019</v>
          </cell>
        </row>
        <row r="98">
          <cell r="A98" t="str">
            <v>1-ZEu</v>
          </cell>
          <cell r="B98">
            <v>32780396</v>
          </cell>
          <cell r="C98" t="str">
            <v>35200000</v>
          </cell>
          <cell r="D98" t="str">
            <v>Material circulante para caminhos-de-ferro</v>
          </cell>
          <cell r="E98">
            <v>0</v>
          </cell>
          <cell r="F98">
            <v>0</v>
          </cell>
          <cell r="G98">
            <v>0</v>
          </cell>
          <cell r="H98">
            <v>0</v>
          </cell>
          <cell r="I98">
            <v>32780396</v>
          </cell>
          <cell r="J98">
            <v>1.0008215876221433</v>
          </cell>
          <cell r="K98">
            <v>1.212342899653136</v>
          </cell>
          <cell r="L98">
            <v>0.9300846754041816</v>
          </cell>
          <cell r="M98">
            <v>0.87119580329886215</v>
          </cell>
          <cell r="N98">
            <v>1.3863153535908928</v>
          </cell>
          <cell r="O98">
            <v>0.76077456791589904</v>
          </cell>
          <cell r="P98">
            <v>0.95555497303365844</v>
          </cell>
          <cell r="Q98">
            <v>1.7246820382387473</v>
          </cell>
          <cell r="R98">
            <v>0.70876471963650511</v>
          </cell>
          <cell r="S98">
            <v>1.4627945455590166</v>
          </cell>
          <cell r="T98">
            <v>2.9867370784239369</v>
          </cell>
          <cell r="V98">
            <v>1.1146746987928942</v>
          </cell>
          <cell r="W98">
            <v>0.71204617509842028</v>
          </cell>
          <cell r="X98">
            <v>0.76160126986537457</v>
          </cell>
          <cell r="Y98">
            <v>0.5594783734222285</v>
          </cell>
          <cell r="Z98">
            <v>1.360432620074747</v>
          </cell>
          <cell r="AA98">
            <v>1.2340348984194747</v>
          </cell>
          <cell r="AB98">
            <v>0.96764651417869496</v>
          </cell>
          <cell r="AC98">
            <v>1.5137464670771827</v>
          </cell>
          <cell r="AD98">
            <v>0.47352665388709836</v>
          </cell>
          <cell r="AE98">
            <v>1.6638239563442501</v>
          </cell>
          <cell r="AF98">
            <v>0.73364692457722425</v>
          </cell>
          <cell r="AG98">
            <v>0.90534144826241059</v>
          </cell>
        </row>
        <row r="99">
          <cell r="A99" t="str">
            <v>1-ZEu</v>
          </cell>
          <cell r="B99">
            <v>97692434</v>
          </cell>
          <cell r="C99" t="str">
            <v>35300000</v>
          </cell>
          <cell r="D99" t="str">
            <v>Produtos da construção aeronáutica e espacial</v>
          </cell>
          <cell r="E99">
            <v>0</v>
          </cell>
          <cell r="F99">
            <v>0</v>
          </cell>
          <cell r="G99">
            <v>0</v>
          </cell>
          <cell r="H99">
            <v>0</v>
          </cell>
          <cell r="I99">
            <v>97692434</v>
          </cell>
          <cell r="J99">
            <v>0.83863652720598947</v>
          </cell>
          <cell r="K99">
            <v>1.0477783554472335</v>
          </cell>
          <cell r="L99">
            <v>1.2700388974265362</v>
          </cell>
          <cell r="M99">
            <v>0.97338967332732884</v>
          </cell>
          <cell r="N99">
            <v>1.1405592609419883</v>
          </cell>
          <cell r="O99">
            <v>1.2697167266452589</v>
          </cell>
          <cell r="P99">
            <v>1.3347226522647546</v>
          </cell>
          <cell r="Q99">
            <v>1.001525120838513</v>
          </cell>
          <cell r="R99">
            <v>0.95421386303748945</v>
          </cell>
          <cell r="S99">
            <v>1.1963210608250077</v>
          </cell>
          <cell r="T99">
            <v>1.3021453370682765</v>
          </cell>
          <cell r="V99">
            <v>1.3036585182728004</v>
          </cell>
          <cell r="W99">
            <v>0.79649697612849701</v>
          </cell>
          <cell r="X99">
            <v>0.93944757645805677</v>
          </cell>
          <cell r="Y99">
            <v>0.79838736324231696</v>
          </cell>
          <cell r="Z99">
            <v>0.94495733134619864</v>
          </cell>
          <cell r="AA99">
            <v>0.94134346940668956</v>
          </cell>
          <cell r="AB99">
            <v>0.84063946319454153</v>
          </cell>
          <cell r="AC99">
            <v>0.94142425684145048</v>
          </cell>
          <cell r="AD99">
            <v>1.1484816742057533</v>
          </cell>
          <cell r="AE99">
            <v>1.2820086687663279</v>
          </cell>
          <cell r="AF99">
            <v>0.9081958121684065</v>
          </cell>
          <cell r="AG99">
            <v>1.1549588899689607</v>
          </cell>
        </row>
        <row r="100">
          <cell r="A100" t="str">
            <v>1-ZEu</v>
          </cell>
          <cell r="B100">
            <v>107509814</v>
          </cell>
          <cell r="C100" t="str">
            <v>35400000</v>
          </cell>
          <cell r="D100" t="str">
            <v>Motociclos e bicicletas</v>
          </cell>
          <cell r="E100">
            <v>1</v>
          </cell>
          <cell r="F100">
            <v>0</v>
          </cell>
          <cell r="G100">
            <v>0</v>
          </cell>
          <cell r="H100">
            <v>1</v>
          </cell>
          <cell r="I100">
            <v>107509814</v>
          </cell>
          <cell r="J100">
            <v>1.0070573614250087</v>
          </cell>
          <cell r="K100">
            <v>0.99873053823401614</v>
          </cell>
          <cell r="L100">
            <v>0.98541668801829496</v>
          </cell>
          <cell r="M100">
            <v>0.96791995367778438</v>
          </cell>
          <cell r="N100">
            <v>1.0109547497948783</v>
          </cell>
          <cell r="O100">
            <v>1.0317728470659135</v>
          </cell>
          <cell r="P100">
            <v>0.97671397997053666</v>
          </cell>
          <cell r="Q100">
            <v>1.0341471984476338</v>
          </cell>
          <cell r="R100">
            <v>1.0276879389069149</v>
          </cell>
          <cell r="S100">
            <v>1.0205490937766473</v>
          </cell>
          <cell r="T100">
            <v>1.0686431942692778</v>
          </cell>
          <cell r="V100">
            <v>1.0444012315914433</v>
          </cell>
          <cell r="W100">
            <v>0.96023697618867199</v>
          </cell>
          <cell r="X100">
            <v>1.0432797637393609</v>
          </cell>
          <cell r="Y100">
            <v>1.0204679074051775</v>
          </cell>
          <cell r="Z100">
            <v>1.0253233022924748</v>
          </cell>
          <cell r="AA100">
            <v>1.0060362735488035</v>
          </cell>
          <cell r="AB100">
            <v>1.0013710176566644</v>
          </cell>
          <cell r="AC100">
            <v>0.95956313123429471</v>
          </cell>
          <cell r="AD100">
            <v>0.93392033539270314</v>
          </cell>
          <cell r="AE100">
            <v>0.97987128612994567</v>
          </cell>
          <cell r="AF100">
            <v>0.97095395937467488</v>
          </cell>
          <cell r="AG100">
            <v>1.0545748154457857</v>
          </cell>
        </row>
        <row r="101">
          <cell r="A101" t="str">
            <v>1-ZEu</v>
          </cell>
          <cell r="B101">
            <v>3173253</v>
          </cell>
          <cell r="C101" t="str">
            <v>35500000</v>
          </cell>
          <cell r="D101" t="str">
            <v>Outro material de transporte (não motorizado), n.e.</v>
          </cell>
          <cell r="E101">
            <v>0</v>
          </cell>
          <cell r="F101">
            <v>0</v>
          </cell>
          <cell r="G101">
            <v>0</v>
          </cell>
          <cell r="H101">
            <v>0</v>
          </cell>
          <cell r="I101">
            <v>3173253</v>
          </cell>
          <cell r="J101">
            <v>0.95172895682613978</v>
          </cell>
          <cell r="K101">
            <v>1.545566788593941</v>
          </cell>
          <cell r="L101">
            <v>0.90293744555104116</v>
          </cell>
          <cell r="M101">
            <v>0.94736280362826519</v>
          </cell>
          <cell r="N101">
            <v>1.1214388305095884</v>
          </cell>
          <cell r="O101">
            <v>0.931106810284834</v>
          </cell>
          <cell r="P101">
            <v>0.93215573040677813</v>
          </cell>
          <cell r="Q101">
            <v>1.2221128157225432</v>
          </cell>
          <cell r="R101">
            <v>0.96828285602035113</v>
          </cell>
          <cell r="S101">
            <v>0.78034357985051672</v>
          </cell>
          <cell r="T101">
            <v>1.1551562746822857</v>
          </cell>
          <cell r="V101">
            <v>1.1003819305845506</v>
          </cell>
          <cell r="W101">
            <v>0.99870314234813118</v>
          </cell>
          <cell r="X101">
            <v>0.98623773383183144</v>
          </cell>
          <cell r="Y101">
            <v>0.87162714364802452</v>
          </cell>
          <cell r="Z101">
            <v>0.88538524988296274</v>
          </cell>
          <cell r="AA101">
            <v>0.96791261690232899</v>
          </cell>
          <cell r="AB101">
            <v>0.89668068211099394</v>
          </cell>
          <cell r="AC101">
            <v>1.2501492310326856</v>
          </cell>
          <cell r="AD101">
            <v>0.96566691623915002</v>
          </cell>
          <cell r="AE101">
            <v>1.0698175207480878</v>
          </cell>
          <cell r="AF101">
            <v>0.95755445658010507</v>
          </cell>
          <cell r="AG101">
            <v>1.0498833760911472</v>
          </cell>
        </row>
        <row r="102">
          <cell r="A102" t="str">
            <v>1-ZEu</v>
          </cell>
          <cell r="B102">
            <v>0</v>
          </cell>
          <cell r="C102" t="str">
            <v>360E0000</v>
          </cell>
          <cell r="D102" t="str">
            <v>Enc.Postais</v>
          </cell>
          <cell r="E102">
            <v>0</v>
          </cell>
          <cell r="F102">
            <v>0</v>
          </cell>
          <cell r="G102">
            <v>0</v>
          </cell>
          <cell r="H102">
            <v>0</v>
          </cell>
        </row>
        <row r="103">
          <cell r="A103" t="str">
            <v>1-ZEu</v>
          </cell>
          <cell r="B103">
            <v>215825086</v>
          </cell>
          <cell r="C103" t="str">
            <v>36110000</v>
          </cell>
          <cell r="D103" t="str">
            <v>Cadeiras, assentos e suas partes</v>
          </cell>
          <cell r="E103">
            <v>1</v>
          </cell>
          <cell r="F103">
            <v>0</v>
          </cell>
          <cell r="G103">
            <v>0</v>
          </cell>
          <cell r="H103">
            <v>1</v>
          </cell>
          <cell r="I103">
            <v>215825086</v>
          </cell>
          <cell r="J103">
            <v>1.0809617811355177</v>
          </cell>
          <cell r="K103">
            <v>1.018761184452539</v>
          </cell>
          <cell r="L103">
            <v>1.0191472734023215</v>
          </cell>
          <cell r="M103">
            <v>0.95926141875685822</v>
          </cell>
          <cell r="N103">
            <v>1.0373314612441795</v>
          </cell>
          <cell r="O103">
            <v>1.039460977810716</v>
          </cell>
          <cell r="P103">
            <v>1.0605483513602076</v>
          </cell>
          <cell r="Q103">
            <v>1.0009610410603675</v>
          </cell>
          <cell r="R103">
            <v>1.0317543556011601</v>
          </cell>
          <cell r="S103">
            <v>1.0024812222662116</v>
          </cell>
          <cell r="T103">
            <v>1.0076628170889714</v>
          </cell>
          <cell r="V103">
            <v>0.92600582654416808</v>
          </cell>
          <cell r="W103">
            <v>0.92208384378580888</v>
          </cell>
          <cell r="X103">
            <v>0.90937072841295619</v>
          </cell>
          <cell r="Y103">
            <v>0.9887765510939297</v>
          </cell>
          <cell r="Z103">
            <v>1.053236169137739</v>
          </cell>
          <cell r="AA103">
            <v>0.98278006566999776</v>
          </cell>
          <cell r="AB103">
            <v>0.99290985463466364</v>
          </cell>
          <cell r="AC103">
            <v>1.0108731628800278</v>
          </cell>
          <cell r="AD103">
            <v>1.0610391192363089</v>
          </cell>
          <cell r="AE103">
            <v>1.0185366834375085</v>
          </cell>
          <cell r="AF103">
            <v>1.039252952336245</v>
          </cell>
          <cell r="AG103">
            <v>1.0951350428306472</v>
          </cell>
        </row>
        <row r="104">
          <cell r="A104" t="str">
            <v>1-ZEu</v>
          </cell>
          <cell r="B104">
            <v>24312055</v>
          </cell>
          <cell r="C104" t="str">
            <v>36120000</v>
          </cell>
          <cell r="D104" t="str">
            <v>Mobiliário para escritório e comércio</v>
          </cell>
          <cell r="E104">
            <v>1</v>
          </cell>
          <cell r="F104">
            <v>0</v>
          </cell>
          <cell r="G104">
            <v>0</v>
          </cell>
          <cell r="H104">
            <v>1</v>
          </cell>
          <cell r="I104">
            <v>24312055</v>
          </cell>
          <cell r="J104">
            <v>1.0476770387109624</v>
          </cell>
          <cell r="K104">
            <v>1.0472248678447595</v>
          </cell>
          <cell r="L104">
            <v>0.96578256484568226</v>
          </cell>
          <cell r="M104">
            <v>0.99048323613627398</v>
          </cell>
          <cell r="N104">
            <v>0.98085440446807692</v>
          </cell>
          <cell r="O104">
            <v>0.95073353763388202</v>
          </cell>
          <cell r="P104">
            <v>1.041453185135522</v>
          </cell>
          <cell r="Q104">
            <v>1.057189191639041</v>
          </cell>
          <cell r="R104">
            <v>0.96997492696998966</v>
          </cell>
          <cell r="S104">
            <v>0.97851187936708706</v>
          </cell>
          <cell r="T104">
            <v>0.98851823758082091</v>
          </cell>
          <cell r="V104">
            <v>1.0559474331327281</v>
          </cell>
          <cell r="W104">
            <v>0.96030088688409154</v>
          </cell>
          <cell r="X104">
            <v>0.99502434218433022</v>
          </cell>
          <cell r="Y104">
            <v>0.86239520119598456</v>
          </cell>
          <cell r="Z104">
            <v>0.99982104523934867</v>
          </cell>
          <cell r="AA104">
            <v>1.0857393694886341</v>
          </cell>
          <cell r="AB104">
            <v>1.0070556120174854</v>
          </cell>
          <cell r="AC104">
            <v>1.1854183368075384</v>
          </cell>
          <cell r="AD104">
            <v>0.98488344889892643</v>
          </cell>
          <cell r="AE104">
            <v>0.88285987061811066</v>
          </cell>
          <cell r="AF104">
            <v>0.97422551015574399</v>
          </cell>
          <cell r="AG104">
            <v>1.0063289433770781</v>
          </cell>
        </row>
        <row r="105">
          <cell r="A105" t="str">
            <v>1-ZEu</v>
          </cell>
          <cell r="B105">
            <v>25349356</v>
          </cell>
          <cell r="C105" t="str">
            <v>36130000</v>
          </cell>
          <cell r="D105" t="str">
            <v>Mobiliário de cozinha</v>
          </cell>
          <cell r="E105">
            <v>1</v>
          </cell>
          <cell r="F105">
            <v>0</v>
          </cell>
          <cell r="G105">
            <v>0</v>
          </cell>
          <cell r="H105">
            <v>1</v>
          </cell>
          <cell r="I105">
            <v>25349356</v>
          </cell>
          <cell r="J105">
            <v>1.5819312902504457</v>
          </cell>
          <cell r="K105">
            <v>0.9727893100254893</v>
          </cell>
          <cell r="L105">
            <v>1.0426249145586561</v>
          </cell>
          <cell r="M105">
            <v>0.97426730978855991</v>
          </cell>
          <cell r="N105">
            <v>1.0399482279137178</v>
          </cell>
          <cell r="O105">
            <v>0.99579941835877228</v>
          </cell>
          <cell r="P105">
            <v>1.0805400670427898</v>
          </cell>
          <cell r="Q105">
            <v>1.0815274939729818</v>
          </cell>
          <cell r="R105">
            <v>0.98882723805248263</v>
          </cell>
          <cell r="S105">
            <v>1.015592940602799</v>
          </cell>
          <cell r="T105">
            <v>1.1024052721860267</v>
          </cell>
          <cell r="V105">
            <v>1.1592388118722223</v>
          </cell>
          <cell r="W105">
            <v>0.98128558542674438</v>
          </cell>
          <cell r="X105">
            <v>0.96385049697189951</v>
          </cell>
          <cell r="Y105">
            <v>0.9714785722026249</v>
          </cell>
          <cell r="Z105">
            <v>0.99173193824719708</v>
          </cell>
          <cell r="AA105">
            <v>0.98955233325046621</v>
          </cell>
          <cell r="AB105">
            <v>1.0161792065865605</v>
          </cell>
          <cell r="AC105">
            <v>0.98682759320438018</v>
          </cell>
          <cell r="AD105">
            <v>0.95469859003286683</v>
          </cell>
          <cell r="AE105">
            <v>0.99161084490610985</v>
          </cell>
          <cell r="AF105">
            <v>1.0020955942141423</v>
          </cell>
          <cell r="AG105">
            <v>0.99145043308478586</v>
          </cell>
        </row>
        <row r="106">
          <cell r="A106" t="str">
            <v>1-ZEu</v>
          </cell>
          <cell r="B106">
            <v>157867265</v>
          </cell>
          <cell r="C106" t="str">
            <v>36140000</v>
          </cell>
          <cell r="D106" t="str">
            <v>Mobiliário para outros fins</v>
          </cell>
          <cell r="E106">
            <v>1</v>
          </cell>
          <cell r="F106">
            <v>0</v>
          </cell>
          <cell r="G106">
            <v>0</v>
          </cell>
          <cell r="H106">
            <v>1</v>
          </cell>
          <cell r="I106">
            <v>157867265</v>
          </cell>
          <cell r="J106">
            <v>0.94685465960826154</v>
          </cell>
          <cell r="K106">
            <v>0.93546617764773277</v>
          </cell>
          <cell r="L106">
            <v>0.98440231705927439</v>
          </cell>
          <cell r="M106">
            <v>1.072065423312444</v>
          </cell>
          <cell r="N106">
            <v>0.9312316691586866</v>
          </cell>
          <cell r="O106">
            <v>0.96636236258823016</v>
          </cell>
          <cell r="P106">
            <v>0.9726857535225647</v>
          </cell>
          <cell r="Q106">
            <v>0.96800394977745785</v>
          </cell>
          <cell r="R106">
            <v>0.9654800036524821</v>
          </cell>
          <cell r="S106">
            <v>0.97371832933484137</v>
          </cell>
          <cell r="T106">
            <v>0.92965688839562899</v>
          </cell>
          <cell r="V106">
            <v>1.0289852335800489</v>
          </cell>
          <cell r="W106">
            <v>0.97497592950051504</v>
          </cell>
          <cell r="X106">
            <v>1.0225346903476342</v>
          </cell>
          <cell r="Y106">
            <v>1.0347816508666798</v>
          </cell>
          <cell r="Z106">
            <v>1.0500327489671017</v>
          </cell>
          <cell r="AA106">
            <v>0.99520187267826909</v>
          </cell>
          <cell r="AB106">
            <v>0.99760001036386903</v>
          </cell>
          <cell r="AC106">
            <v>0.97290832392807525</v>
          </cell>
          <cell r="AD106">
            <v>0.95184232873858177</v>
          </cell>
          <cell r="AE106">
            <v>1.000231598863691</v>
          </cell>
          <cell r="AF106">
            <v>0.96249435570093789</v>
          </cell>
          <cell r="AG106">
            <v>1.0084112564645971</v>
          </cell>
        </row>
        <row r="107">
          <cell r="A107" t="str">
            <v>1-ZEu</v>
          </cell>
          <cell r="B107">
            <v>9489833</v>
          </cell>
          <cell r="C107" t="str">
            <v>36150000</v>
          </cell>
          <cell r="D107" t="str">
            <v>Suportes para colchões e colchões</v>
          </cell>
          <cell r="E107">
            <v>0</v>
          </cell>
          <cell r="F107">
            <v>0</v>
          </cell>
          <cell r="G107">
            <v>0</v>
          </cell>
          <cell r="H107">
            <v>0</v>
          </cell>
          <cell r="I107">
            <v>9489833</v>
          </cell>
          <cell r="J107">
            <v>0.9940661136464668</v>
          </cell>
          <cell r="K107">
            <v>1.087381578200127</v>
          </cell>
          <cell r="L107">
            <v>1.1851324104107153</v>
          </cell>
          <cell r="M107">
            <v>1.0934222808678014</v>
          </cell>
          <cell r="N107">
            <v>1.1057207788620866</v>
          </cell>
          <cell r="O107">
            <v>1.0299280660177974</v>
          </cell>
          <cell r="P107">
            <v>0.99367303147646835</v>
          </cell>
          <cell r="Q107">
            <v>0.9407851372060716</v>
          </cell>
          <cell r="R107">
            <v>0.83108361385486218</v>
          </cell>
          <cell r="S107">
            <v>0.91091872564084864</v>
          </cell>
          <cell r="T107">
            <v>1.2874774085086622</v>
          </cell>
          <cell r="V107">
            <v>1.0932967460068028</v>
          </cell>
          <cell r="W107">
            <v>0.93459404334999563</v>
          </cell>
          <cell r="X107">
            <v>0.93416413551658073</v>
          </cell>
          <cell r="Y107">
            <v>1.0038669762006149</v>
          </cell>
          <cell r="Z107">
            <v>1.0225273205495424</v>
          </cell>
          <cell r="AA107">
            <v>0.98335133081164472</v>
          </cell>
          <cell r="AB107">
            <v>1.0462792111451322</v>
          </cell>
          <cell r="AC107">
            <v>1.0074336645157111</v>
          </cell>
          <cell r="AD107">
            <v>0.95460581463060079</v>
          </cell>
          <cell r="AE107">
            <v>1.002323443023919</v>
          </cell>
          <cell r="AF107">
            <v>0.99618639688793065</v>
          </cell>
          <cell r="AG107">
            <v>1.0213709173615246</v>
          </cell>
        </row>
        <row r="108">
          <cell r="A108" t="str">
            <v>1-ZEu</v>
          </cell>
          <cell r="B108">
            <v>65409371</v>
          </cell>
          <cell r="C108" t="str">
            <v>36200000</v>
          </cell>
          <cell r="D108" t="str">
            <v>Joalharia, ourivesaria e artigos similares</v>
          </cell>
          <cell r="E108">
            <v>0</v>
          </cell>
          <cell r="F108">
            <v>0</v>
          </cell>
          <cell r="G108">
            <v>0</v>
          </cell>
          <cell r="H108">
            <v>0</v>
          </cell>
          <cell r="I108">
            <v>65409371</v>
          </cell>
          <cell r="J108">
            <v>0.89516673087781762</v>
          </cell>
          <cell r="K108">
            <v>0.88127357270538331</v>
          </cell>
          <cell r="L108">
            <v>1.1985810887315378</v>
          </cell>
          <cell r="M108">
            <v>0.95228214266028188</v>
          </cell>
          <cell r="N108">
            <v>0.80880822633676119</v>
          </cell>
          <cell r="O108">
            <v>1.1209199367381042</v>
          </cell>
          <cell r="P108">
            <v>0.78179923097157022</v>
          </cell>
          <cell r="Q108">
            <v>0.82764634671647574</v>
          </cell>
          <cell r="R108">
            <v>1.0917082513434366</v>
          </cell>
          <cell r="S108">
            <v>0.91873538720916348</v>
          </cell>
          <cell r="T108">
            <v>1.0204445745022421</v>
          </cell>
          <cell r="V108">
            <v>0.77939246691457587</v>
          </cell>
          <cell r="W108">
            <v>0.9567910816302394</v>
          </cell>
          <cell r="X108">
            <v>1.1209044269544837</v>
          </cell>
          <cell r="Y108">
            <v>0.98649642300503981</v>
          </cell>
          <cell r="Z108">
            <v>1.0145534166075152</v>
          </cell>
          <cell r="AA108">
            <v>1.0900424012058698</v>
          </cell>
          <cell r="AB108">
            <v>0.83919072764582658</v>
          </cell>
          <cell r="AC108">
            <v>0.96947811819922769</v>
          </cell>
          <cell r="AD108">
            <v>0.97138141023352331</v>
          </cell>
          <cell r="AE108">
            <v>1.181298647007667</v>
          </cell>
          <cell r="AF108">
            <v>1.2197115876620845</v>
          </cell>
          <cell r="AG108">
            <v>0.87075929293394683</v>
          </cell>
        </row>
        <row r="109">
          <cell r="A109" t="str">
            <v>1-ZEu</v>
          </cell>
          <cell r="B109">
            <v>7809080</v>
          </cell>
          <cell r="C109" t="str">
            <v>36300000</v>
          </cell>
          <cell r="D109" t="str">
            <v>Instrumentos musicais</v>
          </cell>
          <cell r="E109">
            <v>0</v>
          </cell>
          <cell r="F109">
            <v>0</v>
          </cell>
          <cell r="G109">
            <v>0</v>
          </cell>
          <cell r="H109">
            <v>0</v>
          </cell>
          <cell r="I109">
            <v>7809080</v>
          </cell>
          <cell r="J109">
            <v>1.0708214020743185</v>
          </cell>
          <cell r="K109">
            <v>0.98676522259554422</v>
          </cell>
          <cell r="L109">
            <v>0.99822662655795225</v>
          </cell>
          <cell r="M109">
            <v>0.95384546925603308</v>
          </cell>
          <cell r="N109">
            <v>0.92968264087571861</v>
          </cell>
          <cell r="O109">
            <v>1.0854637136970355</v>
          </cell>
          <cell r="P109">
            <v>0.89830910181435264</v>
          </cell>
          <cell r="Q109">
            <v>1.108917197413541</v>
          </cell>
          <cell r="R109">
            <v>0.94083318179863629</v>
          </cell>
          <cell r="S109">
            <v>0.94451161680746731</v>
          </cell>
          <cell r="T109">
            <v>0.91925571523699212</v>
          </cell>
          <cell r="V109">
            <v>0.94180115020735888</v>
          </cell>
          <cell r="W109">
            <v>0.96802724309870036</v>
          </cell>
          <cell r="X109">
            <v>0.97863094640097403</v>
          </cell>
          <cell r="Y109">
            <v>1.0110224651265241</v>
          </cell>
          <cell r="Z109">
            <v>1.1505217681638966</v>
          </cell>
          <cell r="AA109">
            <v>1.0852813861389117</v>
          </cell>
          <cell r="AB109">
            <v>1.1180087349691854</v>
          </cell>
          <cell r="AC109">
            <v>0.91529714752571845</v>
          </cell>
          <cell r="AD109">
            <v>0.9500058068588253</v>
          </cell>
          <cell r="AE109">
            <v>1.0319252527296683</v>
          </cell>
          <cell r="AF109">
            <v>0.91739567643037223</v>
          </cell>
          <cell r="AG109">
            <v>0.93208242234986471</v>
          </cell>
        </row>
        <row r="110">
          <cell r="A110" t="str">
            <v>1-ZEu</v>
          </cell>
          <cell r="B110">
            <v>43133316</v>
          </cell>
          <cell r="C110" t="str">
            <v>36400000</v>
          </cell>
          <cell r="D110" t="str">
            <v>Artigos de desporto</v>
          </cell>
          <cell r="E110">
            <v>1</v>
          </cell>
          <cell r="F110">
            <v>0</v>
          </cell>
          <cell r="G110">
            <v>0</v>
          </cell>
          <cell r="H110">
            <v>1</v>
          </cell>
          <cell r="I110">
            <v>43133316</v>
          </cell>
          <cell r="J110">
            <v>0.99115437830788222</v>
          </cell>
          <cell r="K110">
            <v>0.92225733487295947</v>
          </cell>
          <cell r="L110">
            <v>0.87253994218900355</v>
          </cell>
          <cell r="M110">
            <v>0.98523234982217778</v>
          </cell>
          <cell r="N110">
            <v>0.89993161559368418</v>
          </cell>
          <cell r="O110">
            <v>0.96792532474693271</v>
          </cell>
          <cell r="P110">
            <v>0.99076312740314187</v>
          </cell>
          <cell r="Q110">
            <v>0.95666540540835243</v>
          </cell>
          <cell r="R110">
            <v>0.96050840155396844</v>
          </cell>
          <cell r="S110">
            <v>0.90886486015020684</v>
          </cell>
          <cell r="T110">
            <v>0.95137637653336804</v>
          </cell>
          <cell r="V110">
            <v>0.97647404849798891</v>
          </cell>
          <cell r="W110">
            <v>0.99595405891494893</v>
          </cell>
          <cell r="X110">
            <v>1.0159338460136216</v>
          </cell>
          <cell r="Y110">
            <v>1.0110820703175294</v>
          </cell>
          <cell r="Z110">
            <v>0.98015347327984426</v>
          </cell>
          <cell r="AA110">
            <v>1.0586443635843246</v>
          </cell>
          <cell r="AB110">
            <v>0.99213128425062946</v>
          </cell>
          <cell r="AC110">
            <v>1.0487291355348578</v>
          </cell>
          <cell r="AD110">
            <v>0.91474371044076908</v>
          </cell>
          <cell r="AE110">
            <v>0.94250075523315158</v>
          </cell>
          <cell r="AF110">
            <v>0.9939518151743898</v>
          </cell>
          <cell r="AG110">
            <v>1.069701438757944</v>
          </cell>
        </row>
        <row r="111">
          <cell r="A111" t="str">
            <v>1-ZEu</v>
          </cell>
          <cell r="B111">
            <v>155937003</v>
          </cell>
          <cell r="C111" t="str">
            <v>36500000</v>
          </cell>
          <cell r="D111" t="str">
            <v>Jogos e brinquedos</v>
          </cell>
          <cell r="E111">
            <v>1</v>
          </cell>
          <cell r="F111">
            <v>0</v>
          </cell>
          <cell r="G111">
            <v>0</v>
          </cell>
          <cell r="H111">
            <v>1</v>
          </cell>
          <cell r="I111">
            <v>155937003</v>
          </cell>
          <cell r="J111">
            <v>0.97267096283866716</v>
          </cell>
          <cell r="K111">
            <v>0.96197506937761768</v>
          </cell>
          <cell r="L111">
            <v>1.0196970509922636</v>
          </cell>
          <cell r="M111">
            <v>0.93250571049051145</v>
          </cell>
          <cell r="N111">
            <v>0.90347043610081101</v>
          </cell>
          <cell r="O111">
            <v>0.98101053838344954</v>
          </cell>
          <cell r="P111">
            <v>0.90811486785439677</v>
          </cell>
          <cell r="Q111">
            <v>1.0035091943168464</v>
          </cell>
          <cell r="R111">
            <v>1.2360875225256851</v>
          </cell>
          <cell r="S111">
            <v>1.3058303367546908</v>
          </cell>
          <cell r="T111">
            <v>1.2346097674709131</v>
          </cell>
          <cell r="V111">
            <v>1.0315403076649918</v>
          </cell>
          <cell r="W111">
            <v>0.98125435555229135</v>
          </cell>
          <cell r="X111">
            <v>0.95773873742573412</v>
          </cell>
          <cell r="Y111">
            <v>0.91605910270942359</v>
          </cell>
          <cell r="Z111">
            <v>0.98211608510674553</v>
          </cell>
          <cell r="AA111">
            <v>0.98168588134412771</v>
          </cell>
          <cell r="AB111">
            <v>1.0181337087960345</v>
          </cell>
          <cell r="AC111">
            <v>1.0759163824111773</v>
          </cell>
          <cell r="AD111">
            <v>1.0488586953466581</v>
          </cell>
          <cell r="AE111">
            <v>0.95341860583457783</v>
          </cell>
          <cell r="AF111">
            <v>1.0343121600848626</v>
          </cell>
          <cell r="AG111">
            <v>1.0189659777233762</v>
          </cell>
        </row>
        <row r="112">
          <cell r="A112" t="str">
            <v>1-ZEu</v>
          </cell>
          <cell r="B112">
            <v>148204868</v>
          </cell>
          <cell r="C112" t="str">
            <v>36600000</v>
          </cell>
          <cell r="D112" t="str">
            <v>Produtos das indústrias transformadoras, n.e.</v>
          </cell>
          <cell r="E112">
            <v>1</v>
          </cell>
          <cell r="F112">
            <v>0</v>
          </cell>
          <cell r="G112">
            <v>0</v>
          </cell>
          <cell r="H112">
            <v>1</v>
          </cell>
          <cell r="I112">
            <v>148204868</v>
          </cell>
          <cell r="J112">
            <v>1.0045802718581467</v>
          </cell>
          <cell r="K112">
            <v>0.99548709521687728</v>
          </cell>
          <cell r="L112">
            <v>0.95738856578125553</v>
          </cell>
          <cell r="M112">
            <v>0.97442543629202583</v>
          </cell>
          <cell r="N112">
            <v>1.0325559170716914</v>
          </cell>
          <cell r="O112">
            <v>1.019302065850989</v>
          </cell>
          <cell r="P112">
            <v>0.9954445425339089</v>
          </cell>
          <cell r="Q112">
            <v>1.0579228735348125</v>
          </cell>
          <cell r="R112">
            <v>1.0078842574991154</v>
          </cell>
          <cell r="S112">
            <v>1.0065877353660624</v>
          </cell>
          <cell r="T112">
            <v>1.0414971086076006</v>
          </cell>
          <cell r="V112">
            <v>1.0005600976257398</v>
          </cell>
          <cell r="W112">
            <v>1.0074795762224331</v>
          </cell>
          <cell r="X112">
            <v>1.0138104503949534</v>
          </cell>
          <cell r="Y112">
            <v>0.98975648591059562</v>
          </cell>
          <cell r="Z112">
            <v>0.98627552723630818</v>
          </cell>
          <cell r="AA112">
            <v>1.0245971738055202</v>
          </cell>
          <cell r="AB112">
            <v>0.99752903336363163</v>
          </cell>
          <cell r="AC112">
            <v>0.97629834124334458</v>
          </cell>
          <cell r="AD112">
            <v>0.97941165028049637</v>
          </cell>
          <cell r="AE112">
            <v>0.99815364446166577</v>
          </cell>
          <cell r="AF112">
            <v>0.99506540006628796</v>
          </cell>
          <cell r="AG112">
            <v>1.0310626193890231</v>
          </cell>
        </row>
        <row r="113">
          <cell r="A113" t="str">
            <v>1-ZEu</v>
          </cell>
          <cell r="B113">
            <v>212989231</v>
          </cell>
          <cell r="C113" t="str">
            <v>40000000</v>
          </cell>
          <cell r="D113" t="str">
            <v>Electricidade, gás, vapor e água</v>
          </cell>
          <cell r="E113">
            <v>1</v>
          </cell>
          <cell r="F113">
            <v>0</v>
          </cell>
          <cell r="G113">
            <v>1</v>
          </cell>
          <cell r="H113">
            <v>0</v>
          </cell>
          <cell r="I113">
            <v>212989231</v>
          </cell>
          <cell r="J113">
            <v>22.315244733252666</v>
          </cell>
          <cell r="K113">
            <v>20.840383433432894</v>
          </cell>
          <cell r="L113">
            <v>32.735455750924125</v>
          </cell>
          <cell r="M113">
            <v>28.966293574193468</v>
          </cell>
          <cell r="N113">
            <v>23.321538920211456</v>
          </cell>
          <cell r="O113">
            <v>23.82746709414004</v>
          </cell>
          <cell r="P113">
            <v>20.113030311282198</v>
          </cell>
          <cell r="Q113">
            <v>30.034079344662175</v>
          </cell>
          <cell r="R113">
            <v>24.16808149028294</v>
          </cell>
          <cell r="S113">
            <v>13.585314253689992</v>
          </cell>
          <cell r="T113">
            <v>24.132039455938379</v>
          </cell>
          <cell r="V113">
            <v>1.0329480971952953</v>
          </cell>
          <cell r="W113">
            <v>0.95899800596311513</v>
          </cell>
          <cell r="X113">
            <v>0.98812164229846711</v>
          </cell>
          <cell r="Y113">
            <v>1.0129534307091326</v>
          </cell>
          <cell r="Z113">
            <v>0.98907449952723114</v>
          </cell>
          <cell r="AA113">
            <v>0.93398829895512092</v>
          </cell>
          <cell r="AB113">
            <v>0.98129877547101019</v>
          </cell>
          <cell r="AC113">
            <v>1.0271234762960151</v>
          </cell>
          <cell r="AD113">
            <v>1.0097105196101712</v>
          </cell>
          <cell r="AE113">
            <v>1.0549547561001269</v>
          </cell>
          <cell r="AF113">
            <v>0.98420786932075521</v>
          </cell>
          <cell r="AG113">
            <v>1.0266206285535582</v>
          </cell>
        </row>
        <row r="114">
          <cell r="A114" t="str">
            <v>1-ZEu</v>
          </cell>
          <cell r="B114">
            <v>7205032</v>
          </cell>
          <cell r="C114" t="str">
            <v>72000000</v>
          </cell>
          <cell r="D114" t="str">
            <v>Serviços informáticos e conexos</v>
          </cell>
          <cell r="E114">
            <v>0</v>
          </cell>
          <cell r="F114">
            <v>0</v>
          </cell>
          <cell r="G114">
            <v>0</v>
          </cell>
          <cell r="H114">
            <v>0</v>
          </cell>
          <cell r="I114">
            <v>7205032</v>
          </cell>
          <cell r="J114">
            <v>1.0428113920143878</v>
          </cell>
          <cell r="K114">
            <v>1.3348460835774247</v>
          </cell>
          <cell r="L114">
            <v>1.2042773663142232</v>
          </cell>
          <cell r="M114">
            <v>1.0119872299273913</v>
          </cell>
          <cell r="N114">
            <v>0.68320750555722043</v>
          </cell>
          <cell r="O114">
            <v>2.2419860413427051</v>
          </cell>
          <cell r="P114">
            <v>1.0246130164154386</v>
          </cell>
          <cell r="Q114">
            <v>0.56826598714011034</v>
          </cell>
          <cell r="R114">
            <v>0.78733892638504999</v>
          </cell>
          <cell r="S114">
            <v>0.85134457321598256</v>
          </cell>
          <cell r="T114">
            <v>1.0453479508740133</v>
          </cell>
          <cell r="V114">
            <v>0.93272121993398216</v>
          </cell>
          <cell r="W114">
            <v>0.8450117456770162</v>
          </cell>
          <cell r="X114">
            <v>0.99909449441872089</v>
          </cell>
          <cell r="Y114">
            <v>0.87065424968472538</v>
          </cell>
          <cell r="Z114">
            <v>0.92418351426744072</v>
          </cell>
          <cell r="AA114">
            <v>0.80018227358229155</v>
          </cell>
          <cell r="AB114">
            <v>0.84465255572739772</v>
          </cell>
          <cell r="AC114">
            <v>1.0747224912969437</v>
          </cell>
          <cell r="AD114">
            <v>1.3410067356413864</v>
          </cell>
          <cell r="AE114">
            <v>0.84126632246057842</v>
          </cell>
          <cell r="AF114">
            <v>1.2472035196983184</v>
          </cell>
          <cell r="AG114">
            <v>1.2793008776111987</v>
          </cell>
        </row>
        <row r="115">
          <cell r="A115" t="str">
            <v>1-ZEu</v>
          </cell>
          <cell r="B115">
            <v>1529621</v>
          </cell>
          <cell r="C115" t="str">
            <v>74000000</v>
          </cell>
          <cell r="D115" t="str">
            <v>Outros serviços prest. principalmente às empresas</v>
          </cell>
          <cell r="E115">
            <v>0</v>
          </cell>
          <cell r="F115">
            <v>0</v>
          </cell>
          <cell r="G115">
            <v>0</v>
          </cell>
          <cell r="H115">
            <v>0</v>
          </cell>
          <cell r="I115">
            <v>1529621</v>
          </cell>
          <cell r="J115">
            <v>1.0291340647887188</v>
          </cell>
          <cell r="K115">
            <v>0.68325057094930464</v>
          </cell>
          <cell r="L115">
            <v>0.57515197419418951</v>
          </cell>
          <cell r="M115">
            <v>0.46859993323475352</v>
          </cell>
          <cell r="N115">
            <v>0.45031437111006867</v>
          </cell>
          <cell r="O115">
            <v>0.92163019176667282</v>
          </cell>
          <cell r="P115">
            <v>0.67266045715527789</v>
          </cell>
          <cell r="Q115">
            <v>0.52113649785470717</v>
          </cell>
          <cell r="R115">
            <v>0.1516569484297125</v>
          </cell>
          <cell r="S115">
            <v>0.6458022059221934</v>
          </cell>
          <cell r="T115">
            <v>0.48348583838277531</v>
          </cell>
          <cell r="V115">
            <v>1.0885443940595692</v>
          </cell>
          <cell r="W115">
            <v>1.0483234121993694</v>
          </cell>
          <cell r="X115">
            <v>1.4428114878550207</v>
          </cell>
          <cell r="Y115">
            <v>1.1719916237463723</v>
          </cell>
          <cell r="Z115">
            <v>1.6427062745802212</v>
          </cell>
          <cell r="AA115">
            <v>0.64011759735898521</v>
          </cell>
          <cell r="AB115">
            <v>0.98616766233153741</v>
          </cell>
          <cell r="AC115">
            <v>1.0443422832731823</v>
          </cell>
          <cell r="AD115">
            <v>0.69946647889529767</v>
          </cell>
          <cell r="AE115">
            <v>0.58218263587411911</v>
          </cell>
          <cell r="AF115">
            <v>1.0947597077490359</v>
          </cell>
          <cell r="AG115">
            <v>0.55858644207729002</v>
          </cell>
        </row>
        <row r="116">
          <cell r="A116" t="str">
            <v>1-ZEu</v>
          </cell>
          <cell r="B116">
            <v>8459</v>
          </cell>
          <cell r="C116" t="str">
            <v>90000000</v>
          </cell>
          <cell r="D116" t="str">
            <v>Serviços de saneamento, de tratamento de resíduos, de higiene pública e serviços similares</v>
          </cell>
          <cell r="E116">
            <v>0</v>
          </cell>
          <cell r="F116">
            <v>0</v>
          </cell>
          <cell r="G116">
            <v>0</v>
          </cell>
          <cell r="H116">
            <v>0</v>
          </cell>
          <cell r="I116">
            <v>8459</v>
          </cell>
        </row>
        <row r="117">
          <cell r="A117" t="str">
            <v>1-ZEu</v>
          </cell>
          <cell r="B117">
            <v>107094415</v>
          </cell>
          <cell r="C117" t="str">
            <v>92000000</v>
          </cell>
          <cell r="D117" t="str">
            <v>Serviços recreativos, culturais e desportivos</v>
          </cell>
          <cell r="E117">
            <v>0</v>
          </cell>
          <cell r="F117">
            <v>0</v>
          </cell>
          <cell r="G117">
            <v>0</v>
          </cell>
          <cell r="H117">
            <v>0</v>
          </cell>
          <cell r="I117">
            <v>107094415</v>
          </cell>
          <cell r="J117">
            <v>0.91748098696063218</v>
          </cell>
          <cell r="K117">
            <v>2.3799801632454072</v>
          </cell>
          <cell r="L117">
            <v>1.1942201266369767</v>
          </cell>
          <cell r="M117">
            <v>1.6335126942354212</v>
          </cell>
          <cell r="N117">
            <v>0.16032240242147675</v>
          </cell>
          <cell r="O117">
            <v>0.40140042756950883</v>
          </cell>
          <cell r="P117">
            <v>0.26227129135566918</v>
          </cell>
          <cell r="Q117">
            <v>0.44020466093075389</v>
          </cell>
          <cell r="R117">
            <v>0.27137876109037434</v>
          </cell>
          <cell r="S117">
            <v>1.7672298630740575</v>
          </cell>
          <cell r="T117">
            <v>0.2893279306185832</v>
          </cell>
          <cell r="V117">
            <v>2.0047209282571865</v>
          </cell>
          <cell r="W117">
            <v>1.3083740385716862</v>
          </cell>
          <cell r="X117">
            <v>0.56721490020819942</v>
          </cell>
          <cell r="Y117">
            <v>1.4588740465181964</v>
          </cell>
          <cell r="Z117">
            <v>1.0566146422756819</v>
          </cell>
          <cell r="AA117">
            <v>0.99831597000693806</v>
          </cell>
          <cell r="AB117">
            <v>0.59350532056363858</v>
          </cell>
          <cell r="AC117">
            <v>0.98096211464570293</v>
          </cell>
          <cell r="AD117">
            <v>0.55870959624394456</v>
          </cell>
          <cell r="AE117">
            <v>0.87087653249196417</v>
          </cell>
          <cell r="AF117">
            <v>1.0243549564212067</v>
          </cell>
          <cell r="AG117">
            <v>0.57747695379565467</v>
          </cell>
        </row>
        <row r="118">
          <cell r="A118" t="str">
            <v>1-ZEu</v>
          </cell>
          <cell r="B118">
            <v>0</v>
          </cell>
          <cell r="C118" t="str">
            <v>93000000</v>
          </cell>
          <cell r="D118" t="str">
            <v>Outros serviços</v>
          </cell>
          <cell r="E118">
            <v>0</v>
          </cell>
          <cell r="F118">
            <v>0</v>
          </cell>
          <cell r="G118">
            <v>0</v>
          </cell>
          <cell r="H11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IDAS_Grupos"/>
      <sheetName val="61b_Ind_4_0201_ZEu_E"/>
      <sheetName val="q-61_Ind_4_0201_ZEu_E"/>
    </sheetNames>
    <sheetDataSet>
      <sheetData sheetId="0" refreshError="1"/>
      <sheetData sheetId="1" refreshError="1"/>
      <sheetData sheetId="2" refreshError="1">
        <row r="2">
          <cell r="A2" t="str">
            <v>CECIT-B02</v>
          </cell>
          <cell r="B2" t="str">
            <v>Descrição</v>
          </cell>
          <cell r="C2" t="str">
            <v>UnOr2000-ZEu-E</v>
          </cell>
          <cell r="D2" t="str">
            <v>UnAm0100-ZEu-E</v>
          </cell>
          <cell r="E2" t="str">
            <v>ipd4UE_1</v>
          </cell>
          <cell r="F2" t="str">
            <v>ipd4UE_2</v>
          </cell>
          <cell r="G2" t="str">
            <v>ipd4UE_3</v>
          </cell>
          <cell r="H2" t="str">
            <v>ipd4UE_4</v>
          </cell>
          <cell r="I2" t="str">
            <v>ipd4UE_5</v>
          </cell>
          <cell r="J2" t="str">
            <v>ipd4UE_6</v>
          </cell>
          <cell r="K2" t="str">
            <v>ipd4UE_7</v>
          </cell>
          <cell r="L2" t="str">
            <v>ipd4UE_8</v>
          </cell>
          <cell r="M2" t="str">
            <v>ipd4UE_9</v>
          </cell>
          <cell r="N2" t="str">
            <v>ipd4UE_10</v>
          </cell>
          <cell r="O2" t="str">
            <v>ipd4UE_11</v>
          </cell>
          <cell r="P2" t="str">
            <v>ipd4UE_12</v>
          </cell>
          <cell r="Q2" t="str">
            <v>ipd4UE_13</v>
          </cell>
          <cell r="R2" t="str">
            <v>ipd4UE_14</v>
          </cell>
          <cell r="S2" t="str">
            <v>ipd4UE_15</v>
          </cell>
          <cell r="T2" t="str">
            <v>ipd4UE_16</v>
          </cell>
          <cell r="U2" t="str">
            <v>ipd4UE_17</v>
          </cell>
          <cell r="V2" t="str">
            <v>ipd4UE_18</v>
          </cell>
          <cell r="W2" t="str">
            <v>ipd4UE_19</v>
          </cell>
          <cell r="X2" t="str">
            <v>ipd4UE_20</v>
          </cell>
          <cell r="Y2" t="str">
            <v>ipd4UE_21</v>
          </cell>
          <cell r="Z2" t="str">
            <v>ipd4UE_22</v>
          </cell>
          <cell r="AA2" t="str">
            <v>ipd4UE_23</v>
          </cell>
          <cell r="AB2" t="str">
            <v>ipd4UE_24</v>
          </cell>
        </row>
        <row r="3">
          <cell r="A3" t="str">
            <v>010E0000</v>
          </cell>
          <cell r="B3" t="str">
            <v>Enc.Postais</v>
          </cell>
        </row>
        <row r="4">
          <cell r="A4" t="str">
            <v>01100000</v>
          </cell>
          <cell r="B4" t="str">
            <v>Produtos agrícolas</v>
          </cell>
          <cell r="C4">
            <v>99591181.091999993</v>
          </cell>
          <cell r="D4">
            <v>99591181.092000008</v>
          </cell>
          <cell r="E4">
            <v>0.92906974330321601</v>
          </cell>
          <cell r="F4">
            <v>0.95491664948084298</v>
          </cell>
          <cell r="G4">
            <v>0.9765600277013966</v>
          </cell>
          <cell r="H4">
            <v>1.0542088714122977</v>
          </cell>
          <cell r="I4">
            <v>1.1266488519605431</v>
          </cell>
          <cell r="J4">
            <v>0.97655356330487131</v>
          </cell>
          <cell r="K4">
            <v>0.89971841750770354</v>
          </cell>
          <cell r="L4">
            <v>0.9393106508831538</v>
          </cell>
          <cell r="M4">
            <v>1.0083341304970947</v>
          </cell>
          <cell r="N4">
            <v>0.97316688981663502</v>
          </cell>
          <cell r="O4">
            <v>1.1039276978653954</v>
          </cell>
          <cell r="P4">
            <v>1.0575845062668494</v>
          </cell>
          <cell r="Q4">
            <v>0.9888749724214968</v>
          </cell>
          <cell r="R4">
            <v>1.0801919645644777</v>
          </cell>
          <cell r="S4">
            <v>1.0456519856724444</v>
          </cell>
          <cell r="T4">
            <v>1.0977522868294205</v>
          </cell>
          <cell r="U4">
            <v>1.0578946735562074</v>
          </cell>
          <cell r="V4">
            <v>1.038491958582404</v>
          </cell>
          <cell r="W4">
            <v>0.9923738010860611</v>
          </cell>
          <cell r="X4">
            <v>0.97231624867176281</v>
          </cell>
          <cell r="Y4">
            <v>1.0922508510302467</v>
          </cell>
          <cell r="Z4">
            <v>1.0446449969256093</v>
          </cell>
          <cell r="AA4">
            <v>1.0387346079138358</v>
          </cell>
          <cell r="AB4">
            <v>1.1163465276795796</v>
          </cell>
        </row>
        <row r="5">
          <cell r="A5" t="str">
            <v>01200000</v>
          </cell>
          <cell r="B5" t="str">
            <v>Animais vivos e produtos de origem animal</v>
          </cell>
          <cell r="C5">
            <v>14017859.314999999</v>
          </cell>
          <cell r="D5">
            <v>14017859.314999999</v>
          </cell>
          <cell r="E5">
            <v>0.74479234153333373</v>
          </cell>
          <cell r="F5">
            <v>0.80477251527683125</v>
          </cell>
          <cell r="G5">
            <v>0.94548544755464548</v>
          </cell>
          <cell r="H5">
            <v>0.99893666892487065</v>
          </cell>
          <cell r="I5">
            <v>0.90355747065889991</v>
          </cell>
          <cell r="J5">
            <v>0.94535030775333873</v>
          </cell>
          <cell r="K5">
            <v>0.99406254417397932</v>
          </cell>
          <cell r="L5">
            <v>1.0257966621551211</v>
          </cell>
          <cell r="M5">
            <v>0.99719331931087773</v>
          </cell>
          <cell r="N5">
            <v>1.1069664526690077</v>
          </cell>
          <cell r="O5">
            <v>1.2864378088170858</v>
          </cell>
          <cell r="P5">
            <v>1.2466484611720081</v>
          </cell>
          <cell r="Q5">
            <v>1.0698624886646808</v>
          </cell>
          <cell r="R5">
            <v>1.1453551543463683</v>
          </cell>
          <cell r="S5">
            <v>1.2117689743888427</v>
          </cell>
          <cell r="T5">
            <v>1.0811486736771554</v>
          </cell>
          <cell r="U5">
            <v>1.1366957195766185</v>
          </cell>
          <cell r="V5">
            <v>1.0967228981069439</v>
          </cell>
          <cell r="W5">
            <v>1.0314347764424632</v>
          </cell>
          <cell r="X5">
            <v>1.0830554695251837</v>
          </cell>
          <cell r="Y5">
            <v>1.0305576740929379</v>
          </cell>
          <cell r="Z5">
            <v>1.0470925056844398</v>
          </cell>
          <cell r="AA5">
            <v>1.0295406695458176</v>
          </cell>
          <cell r="AB5">
            <v>1.062128465280596</v>
          </cell>
        </row>
        <row r="6">
          <cell r="A6" t="str">
            <v>02000000</v>
          </cell>
          <cell r="B6" t="str">
            <v>Produtos da silvicultura, da exploração florestal e serviços relacionados</v>
          </cell>
          <cell r="C6">
            <v>49560233.289999999</v>
          </cell>
          <cell r="D6">
            <v>49560233.289999992</v>
          </cell>
          <cell r="E6">
            <v>0.9556411985669554</v>
          </cell>
          <cell r="F6">
            <v>1.0015708901633449</v>
          </cell>
          <cell r="G6">
            <v>0.99852958883190113</v>
          </cell>
          <cell r="H6">
            <v>0.96854863269788249</v>
          </cell>
          <cell r="I6">
            <v>0.97332685680111586</v>
          </cell>
          <cell r="J6">
            <v>0.98947149426104797</v>
          </cell>
          <cell r="K6">
            <v>1.0510002805041889</v>
          </cell>
          <cell r="L6">
            <v>1.0195787415260054</v>
          </cell>
          <cell r="M6">
            <v>0.9767426564094025</v>
          </cell>
          <cell r="N6">
            <v>1.0173157098203811</v>
          </cell>
          <cell r="O6">
            <v>1.0142729834072961</v>
          </cell>
          <cell r="P6">
            <v>1.0340009670104791</v>
          </cell>
          <cell r="Q6">
            <v>0.99527894854176213</v>
          </cell>
          <cell r="R6">
            <v>1.0639312334699305</v>
          </cell>
          <cell r="S6">
            <v>1.0147485505753435</v>
          </cell>
          <cell r="T6">
            <v>1.026587819747838</v>
          </cell>
          <cell r="U6">
            <v>1.0548817956661409</v>
          </cell>
          <cell r="V6">
            <v>1.0296252567499962</v>
          </cell>
          <cell r="W6">
            <v>1.0678655707904841</v>
          </cell>
          <cell r="X6">
            <v>1.1082041757664858</v>
          </cell>
          <cell r="Y6">
            <v>1.0647190437276619</v>
          </cell>
          <cell r="Z6">
            <v>1.0687450474390781</v>
          </cell>
          <cell r="AA6">
            <v>1.0014418312262128</v>
          </cell>
          <cell r="AB6">
            <v>1.0450466410306769</v>
          </cell>
        </row>
        <row r="7">
          <cell r="A7" t="str">
            <v>05000000</v>
          </cell>
          <cell r="B7" t="str">
            <v>Produtos da pesca e de aquacultura e serviços relacionados</v>
          </cell>
          <cell r="C7">
            <v>67540021.540000007</v>
          </cell>
          <cell r="D7">
            <v>67540021.540000007</v>
          </cell>
          <cell r="E7">
            <v>0.8694487988865085</v>
          </cell>
          <cell r="F7">
            <v>0.82078355372925471</v>
          </cell>
          <cell r="G7">
            <v>0.85981965206646382</v>
          </cell>
          <cell r="H7">
            <v>0.95920230532287087</v>
          </cell>
          <cell r="I7">
            <v>0.88878092395337394</v>
          </cell>
          <cell r="J7">
            <v>0.95857397737921157</v>
          </cell>
          <cell r="K7">
            <v>0.97639306870006071</v>
          </cell>
          <cell r="L7">
            <v>1.053237902412536</v>
          </cell>
          <cell r="M7">
            <v>1.0924530028901578</v>
          </cell>
          <cell r="N7">
            <v>1.0793014162178207</v>
          </cell>
          <cell r="O7">
            <v>1.1456196577062778</v>
          </cell>
          <cell r="P7">
            <v>1.2963857407354638</v>
          </cell>
          <cell r="Q7">
            <v>1.0241258706906233</v>
          </cell>
          <cell r="R7">
            <v>0.99591273575639427</v>
          </cell>
          <cell r="S7">
            <v>1.0766095995669172</v>
          </cell>
          <cell r="T7">
            <v>1.0307014781038266</v>
          </cell>
          <cell r="U7">
            <v>0.99098275145895409</v>
          </cell>
          <cell r="V7">
            <v>1.0964581566078258</v>
          </cell>
          <cell r="W7">
            <v>1.2169354625127751</v>
          </cell>
          <cell r="X7">
            <v>1.1724502566838721</v>
          </cell>
          <cell r="Y7">
            <v>1.0787569284159275</v>
          </cell>
          <cell r="Z7">
            <v>1.1247475222841661</v>
          </cell>
          <cell r="AA7">
            <v>1.0469617163884757</v>
          </cell>
          <cell r="AB7">
            <v>1.1325229566174284</v>
          </cell>
        </row>
        <row r="8">
          <cell r="A8" t="str">
            <v>10000000</v>
          </cell>
          <cell r="B8" t="str">
            <v>Hulha (inclui antracite) e linhite; turfa</v>
          </cell>
          <cell r="C8">
            <v>2894.3609999999999</v>
          </cell>
          <cell r="D8">
            <v>2894.3610000000003</v>
          </cell>
        </row>
        <row r="9">
          <cell r="A9" t="str">
            <v>11000000</v>
          </cell>
          <cell r="B9" t="str">
            <v>Petróleo bruto e gás natural; serviços relacionados com a extracção de petróleo e gás, excepto a prospecção</v>
          </cell>
        </row>
        <row r="10">
          <cell r="A10" t="str">
            <v>12000000</v>
          </cell>
          <cell r="B10" t="str">
            <v>Minérios e concentrados de urânio e de tório</v>
          </cell>
          <cell r="C10">
            <v>2389161.929</v>
          </cell>
          <cell r="D10">
            <v>2389161.929</v>
          </cell>
          <cell r="G10">
            <v>1</v>
          </cell>
          <cell r="T10">
            <v>0.59197651275058227</v>
          </cell>
          <cell r="V10">
            <v>0.31158982721933232</v>
          </cell>
        </row>
        <row r="11">
          <cell r="A11" t="str">
            <v>13000000</v>
          </cell>
          <cell r="B11" t="str">
            <v>Minérios metálicos</v>
          </cell>
          <cell r="C11">
            <v>94427410.131999999</v>
          </cell>
          <cell r="D11">
            <v>94427410.131999999</v>
          </cell>
          <cell r="E11">
            <v>0.90389783189209161</v>
          </cell>
          <cell r="F11">
            <v>0.95826295960192243</v>
          </cell>
          <cell r="G11">
            <v>0.86437959667656761</v>
          </cell>
          <cell r="H11">
            <v>0.96043504252431078</v>
          </cell>
          <cell r="I11">
            <v>0.96053491172566474</v>
          </cell>
          <cell r="J11">
            <v>0.98191063202602658</v>
          </cell>
          <cell r="K11">
            <v>0.9824721055539728</v>
          </cell>
          <cell r="L11">
            <v>1.0806009120723385</v>
          </cell>
          <cell r="M11">
            <v>1.1063025788893155</v>
          </cell>
          <cell r="N11">
            <v>1.1298350940031761</v>
          </cell>
          <cell r="O11">
            <v>1.0469100290730078</v>
          </cell>
          <cell r="P11">
            <v>1.0244583059616059</v>
          </cell>
          <cell r="R11">
            <v>0.92456608621898451</v>
          </cell>
          <cell r="S11">
            <v>0.86504006753815021</v>
          </cell>
          <cell r="T11">
            <v>0.89171021716893728</v>
          </cell>
          <cell r="U11">
            <v>0.86181233723612383</v>
          </cell>
          <cell r="V11">
            <v>0.80553836628176034</v>
          </cell>
          <cell r="W11">
            <v>0.77921063909499411</v>
          </cell>
          <cell r="X11">
            <v>0.67375274221733661</v>
          </cell>
          <cell r="Y11">
            <v>0.6905821565069874</v>
          </cell>
          <cell r="Z11">
            <v>0.71677766534369813</v>
          </cell>
          <cell r="AA11">
            <v>0.62841266314072675</v>
          </cell>
          <cell r="AB11">
            <v>0.7981085348219531</v>
          </cell>
        </row>
        <row r="12">
          <cell r="A12" t="str">
            <v>14000000</v>
          </cell>
          <cell r="B12" t="str">
            <v>Outros produtos das indústrias extractivas</v>
          </cell>
          <cell r="C12">
            <v>35368762.366999999</v>
          </cell>
          <cell r="D12">
            <v>35368762.366999999</v>
          </cell>
          <cell r="E12">
            <v>0.90455099808180983</v>
          </cell>
          <cell r="F12">
            <v>1.0812435451867299</v>
          </cell>
          <cell r="G12">
            <v>0.93906039600110325</v>
          </cell>
          <cell r="H12">
            <v>1.084617260848826</v>
          </cell>
          <cell r="I12">
            <v>0.99073903594215718</v>
          </cell>
          <cell r="J12">
            <v>1.0008594627607363</v>
          </cell>
          <cell r="K12">
            <v>1.1212992571262428</v>
          </cell>
          <cell r="L12">
            <v>0.96924887070182619</v>
          </cell>
          <cell r="M12">
            <v>1.0253973733082447</v>
          </cell>
          <cell r="N12">
            <v>1.0170677051696797</v>
          </cell>
          <cell r="O12">
            <v>0.96993864487676806</v>
          </cell>
          <cell r="P12">
            <v>0.89597744999587592</v>
          </cell>
          <cell r="Q12">
            <v>1.2569429241874559</v>
          </cell>
          <cell r="R12">
            <v>1.0087319250685909</v>
          </cell>
          <cell r="S12">
            <v>0.95492013359602967</v>
          </cell>
          <cell r="T12">
            <v>1.0390827263154403</v>
          </cell>
          <cell r="U12">
            <v>0.90998702773939344</v>
          </cell>
          <cell r="V12">
            <v>0.91077569830855631</v>
          </cell>
          <cell r="W12">
            <v>1.3046195099776998</v>
          </cell>
          <cell r="X12">
            <v>1.0766623706987934</v>
          </cell>
          <cell r="Y12">
            <v>0.9335364290653243</v>
          </cell>
          <cell r="Z12">
            <v>1.1134548955747143</v>
          </cell>
          <cell r="AA12">
            <v>1.0892492770999325</v>
          </cell>
          <cell r="AB12">
            <v>0.9888753538973194</v>
          </cell>
        </row>
        <row r="13">
          <cell r="A13" t="str">
            <v>15100000</v>
          </cell>
          <cell r="B13" t="str">
            <v>Carne e produtos à base de carne</v>
          </cell>
          <cell r="C13">
            <v>26760622.956</v>
          </cell>
          <cell r="D13">
            <v>26760622.956000004</v>
          </cell>
          <cell r="E13">
            <v>0.99625690504586684</v>
          </cell>
          <cell r="F13">
            <v>0.93263407783048613</v>
          </cell>
          <cell r="G13">
            <v>1.0572606968958687</v>
          </cell>
          <cell r="H13">
            <v>1.0425913644611078</v>
          </cell>
          <cell r="I13">
            <v>0.96747959587321586</v>
          </cell>
          <cell r="J13">
            <v>1.006401557983108</v>
          </cell>
          <cell r="K13">
            <v>0.94611605970319834</v>
          </cell>
          <cell r="L13">
            <v>1.0135874111212853</v>
          </cell>
          <cell r="M13">
            <v>1.0495748525065707</v>
          </cell>
          <cell r="N13">
            <v>1.0610102161309831</v>
          </cell>
          <cell r="O13">
            <v>0.88580336367688528</v>
          </cell>
          <cell r="P13">
            <v>1.0412838987714241</v>
          </cell>
          <cell r="Q13">
            <v>1.0013621464683633</v>
          </cell>
          <cell r="R13">
            <v>1.1023994299693085</v>
          </cell>
          <cell r="S13">
            <v>1.1469218685739668</v>
          </cell>
          <cell r="T13">
            <v>1.2068654413868696</v>
          </cell>
          <cell r="U13">
            <v>1.1374743628850221</v>
          </cell>
          <cell r="V13">
            <v>1.2714591263294326</v>
          </cell>
          <cell r="W13">
            <v>1.1653034482969185</v>
          </cell>
          <cell r="X13">
            <v>1.1389117290237818</v>
          </cell>
          <cell r="Y13">
            <v>1.1043156204970348</v>
          </cell>
          <cell r="Z13">
            <v>1.161391134222248</v>
          </cell>
          <cell r="AA13">
            <v>1.0650524752850776</v>
          </cell>
          <cell r="AB13">
            <v>1.153719661381057</v>
          </cell>
        </row>
        <row r="14">
          <cell r="A14" t="str">
            <v>15200000</v>
          </cell>
          <cell r="B14" t="str">
            <v>Produtos da indústria transformadora da pesca e de aquacultura</v>
          </cell>
          <cell r="C14">
            <v>169624947.46799999</v>
          </cell>
          <cell r="D14">
            <v>169624947.46799999</v>
          </cell>
          <cell r="E14">
            <v>1.0045435268357994</v>
          </cell>
          <cell r="F14">
            <v>0.96783671072215993</v>
          </cell>
          <cell r="G14">
            <v>1.0361231790055272</v>
          </cell>
          <cell r="H14">
            <v>1.0149029495711823</v>
          </cell>
          <cell r="I14">
            <v>0.9852892676970374</v>
          </cell>
          <cell r="J14">
            <v>1.0020799148773301</v>
          </cell>
          <cell r="K14">
            <v>0.97334331032813803</v>
          </cell>
          <cell r="L14">
            <v>0.98496302416147319</v>
          </cell>
          <cell r="M14">
            <v>0.98885228381241064</v>
          </cell>
          <cell r="N14">
            <v>1.0033701261433097</v>
          </cell>
          <cell r="O14">
            <v>0.99962176603519415</v>
          </cell>
          <cell r="P14">
            <v>1.0390739408104384</v>
          </cell>
          <cell r="Q14">
            <v>0.98789365654528638</v>
          </cell>
          <cell r="R14">
            <v>1.0195669198853643</v>
          </cell>
          <cell r="S14">
            <v>1.0111428008554582</v>
          </cell>
          <cell r="T14">
            <v>1.0496843345721496</v>
          </cell>
          <cell r="U14">
            <v>1.0777562495815367</v>
          </cell>
          <cell r="V14">
            <v>1.0838988827670324</v>
          </cell>
          <cell r="W14">
            <v>1.0469079988040564</v>
          </cell>
          <cell r="X14">
            <v>1.0796207740210542</v>
          </cell>
          <cell r="Y14">
            <v>1.0644772213339104</v>
          </cell>
          <cell r="Z14">
            <v>1.0400154291916117</v>
          </cell>
          <cell r="AA14">
            <v>1.0370696897052007</v>
          </cell>
          <cell r="AB14">
            <v>0.99791027745826999</v>
          </cell>
        </row>
        <row r="15">
          <cell r="A15" t="str">
            <v>15300000</v>
          </cell>
          <cell r="B15" t="str">
            <v>Produtos hortícolas e frutos preparados e conservados</v>
          </cell>
          <cell r="C15">
            <v>79771984.039000005</v>
          </cell>
          <cell r="D15">
            <v>79771984.039000005</v>
          </cell>
          <cell r="E15">
            <v>1.0050218861618014</v>
          </cell>
          <cell r="F15">
            <v>0.99266418499951403</v>
          </cell>
          <cell r="G15">
            <v>1.0224348475675222</v>
          </cell>
          <cell r="H15">
            <v>1.0334945094279229</v>
          </cell>
          <cell r="I15">
            <v>0.99894602412768263</v>
          </cell>
          <cell r="J15">
            <v>0.99392106909826439</v>
          </cell>
          <cell r="K15">
            <v>1.0237989440795507</v>
          </cell>
          <cell r="L15">
            <v>0.99916958155701929</v>
          </cell>
          <cell r="M15">
            <v>0.97008422556893925</v>
          </cell>
          <cell r="N15">
            <v>0.99061721476458309</v>
          </cell>
          <cell r="O15">
            <v>0.99879706884218467</v>
          </cell>
          <cell r="P15">
            <v>0.97105044380501571</v>
          </cell>
          <cell r="Q15">
            <v>0.98530219812762299</v>
          </cell>
          <cell r="R15">
            <v>0.99801726317442441</v>
          </cell>
          <cell r="S15">
            <v>0.98149205295443587</v>
          </cell>
          <cell r="T15">
            <v>0.99224246349535905</v>
          </cell>
          <cell r="U15">
            <v>0.95005565873162157</v>
          </cell>
          <cell r="V15">
            <v>0.97805495271537735</v>
          </cell>
          <cell r="W15">
            <v>0.96170499063212378</v>
          </cell>
          <cell r="X15">
            <v>0.99995146843700189</v>
          </cell>
          <cell r="Y15">
            <v>1.0079319507423548</v>
          </cell>
          <cell r="Z15">
            <v>1.0015305693627792</v>
          </cell>
          <cell r="AA15">
            <v>1.0508254047175938</v>
          </cell>
          <cell r="AB15">
            <v>1.0551548140225893</v>
          </cell>
        </row>
        <row r="16">
          <cell r="A16" t="str">
            <v>15400000</v>
          </cell>
          <cell r="B16" t="str">
            <v>Óleos e gorduras animais e vegetais</v>
          </cell>
          <cell r="C16">
            <v>44538024.593000002</v>
          </cell>
          <cell r="D16">
            <v>44538024.593000002</v>
          </cell>
          <cell r="E16">
            <v>1.0201132666821415</v>
          </cell>
          <cell r="F16">
            <v>0.99303230217284488</v>
          </cell>
          <cell r="G16">
            <v>0.99258123835586087</v>
          </cell>
          <cell r="H16">
            <v>0.99840837158440199</v>
          </cell>
          <cell r="I16">
            <v>1.024823914036521</v>
          </cell>
          <cell r="J16">
            <v>1.0060033153026569</v>
          </cell>
          <cell r="K16">
            <v>0.96139618630279322</v>
          </cell>
          <cell r="L16">
            <v>0.95102344217253365</v>
          </cell>
          <cell r="M16">
            <v>0.98498094630498489</v>
          </cell>
          <cell r="N16">
            <v>1.0492508265821352</v>
          </cell>
          <cell r="O16">
            <v>1.0535424058434699</v>
          </cell>
          <cell r="P16">
            <v>0.9648437846596547</v>
          </cell>
          <cell r="Q16">
            <v>1.0516754689816707</v>
          </cell>
          <cell r="R16">
            <v>1.0335336437065337</v>
          </cell>
          <cell r="S16">
            <v>0.97235770157866086</v>
          </cell>
          <cell r="T16">
            <v>0.98892504086152044</v>
          </cell>
          <cell r="U16">
            <v>1.0232077541836382</v>
          </cell>
          <cell r="V16">
            <v>1.0908834921320736</v>
          </cell>
          <cell r="W16">
            <v>1.0991551995803541</v>
          </cell>
          <cell r="X16">
            <v>1.1242113961751163</v>
          </cell>
          <cell r="Y16">
            <v>1.1045599287307135</v>
          </cell>
          <cell r="Z16">
            <v>1.1527035717799321</v>
          </cell>
          <cell r="AA16">
            <v>1.1371502224825176</v>
          </cell>
          <cell r="AB16">
            <v>1.1776054476733553</v>
          </cell>
        </row>
        <row r="17">
          <cell r="A17" t="str">
            <v>15500000</v>
          </cell>
          <cell r="B17" t="str">
            <v>Lacticínios e gelados</v>
          </cell>
          <cell r="C17">
            <v>147813447.345</v>
          </cell>
          <cell r="D17">
            <v>147813447.34500003</v>
          </cell>
          <cell r="E17">
            <v>1.0038901672734715</v>
          </cell>
          <cell r="F17">
            <v>0.99295690456002927</v>
          </cell>
          <cell r="G17">
            <v>0.97885698595209747</v>
          </cell>
          <cell r="H17">
            <v>0.98558714974926132</v>
          </cell>
          <cell r="I17">
            <v>0.98282719316767764</v>
          </cell>
          <cell r="J17">
            <v>0.98719906912137179</v>
          </cell>
          <cell r="K17">
            <v>0.9940425029629002</v>
          </cell>
          <cell r="L17">
            <v>1.0060580190219111</v>
          </cell>
          <cell r="M17">
            <v>1.0084802136140563</v>
          </cell>
          <cell r="N17">
            <v>1.0151963817118415</v>
          </cell>
          <cell r="O17">
            <v>1.0226802256625982</v>
          </cell>
          <cell r="P17">
            <v>1.0222251872027839</v>
          </cell>
          <cell r="Q17">
            <v>1.0265847779837114</v>
          </cell>
          <cell r="R17">
            <v>1.0219382695656272</v>
          </cell>
          <cell r="S17">
            <v>1.0064830964332494</v>
          </cell>
          <cell r="T17">
            <v>1.004449116582526</v>
          </cell>
          <cell r="U17">
            <v>1.0165639800237558</v>
          </cell>
          <cell r="V17">
            <v>1.0195699354322465</v>
          </cell>
          <cell r="W17">
            <v>1.0300129450678566</v>
          </cell>
          <cell r="X17">
            <v>1.0859887782979805</v>
          </cell>
          <cell r="Y17">
            <v>1.1821275979308248</v>
          </cell>
          <cell r="Z17">
            <v>1.0944845611632923</v>
          </cell>
          <cell r="AA17">
            <v>1.0845004282321771</v>
          </cell>
          <cell r="AB17">
            <v>1.078726051821179</v>
          </cell>
        </row>
        <row r="18">
          <cell r="A18" t="str">
            <v>15600000</v>
          </cell>
          <cell r="B18" t="str">
            <v>Produtos da transformação de cereais e leguminosas; amidos, féculas e produtos afins</v>
          </cell>
          <cell r="C18">
            <v>9961815.0859999992</v>
          </cell>
          <cell r="D18">
            <v>9961815.0859999992</v>
          </cell>
          <cell r="E18">
            <v>1.032999866741144</v>
          </cell>
          <cell r="F18">
            <v>0.9754488255669076</v>
          </cell>
          <cell r="G18">
            <v>0.97061627444725662</v>
          </cell>
          <cell r="H18">
            <v>1.003908841846197</v>
          </cell>
          <cell r="I18">
            <v>1.0223075248695168</v>
          </cell>
          <cell r="J18">
            <v>0.99596781947535606</v>
          </cell>
          <cell r="K18">
            <v>1.0188917275679583</v>
          </cell>
          <cell r="L18">
            <v>0.97105218314078068</v>
          </cell>
          <cell r="M18">
            <v>0.97518696167365859</v>
          </cell>
          <cell r="N18">
            <v>0.99027291421477459</v>
          </cell>
          <cell r="O18">
            <v>1.027932336215287</v>
          </cell>
          <cell r="P18">
            <v>1.0154147242411622</v>
          </cell>
          <cell r="Q18">
            <v>1.0194547736728057</v>
          </cell>
          <cell r="R18">
            <v>1.0387597213334943</v>
          </cell>
          <cell r="S18">
            <v>1.0214451492558692</v>
          </cell>
          <cell r="T18">
            <v>1.1386195033048514</v>
          </cell>
          <cell r="U18">
            <v>1.0789258769367434</v>
          </cell>
          <cell r="V18">
            <v>1.0316062827976358</v>
          </cell>
          <cell r="W18">
            <v>1.0336765102291308</v>
          </cell>
          <cell r="X18">
            <v>1.0155264298092732</v>
          </cell>
          <cell r="Y18">
            <v>1.0213404922797389</v>
          </cell>
          <cell r="Z18">
            <v>1.0417823696985531</v>
          </cell>
          <cell r="AA18">
            <v>1.0348442847328689</v>
          </cell>
          <cell r="AB18">
            <v>1.4777207765604279</v>
          </cell>
        </row>
        <row r="19">
          <cell r="A19" t="str">
            <v>15700000</v>
          </cell>
          <cell r="B19" t="str">
            <v>Alimentos compostos para animais</v>
          </cell>
          <cell r="C19">
            <v>5485856.0499999998</v>
          </cell>
          <cell r="D19">
            <v>5485856.0500000007</v>
          </cell>
          <cell r="E19">
            <v>0.95313862468320532</v>
          </cell>
          <cell r="F19">
            <v>0.98969517642698901</v>
          </cell>
          <cell r="G19">
            <v>0.98950525993902327</v>
          </cell>
          <cell r="H19">
            <v>0.99956493247006162</v>
          </cell>
          <cell r="I19">
            <v>0.99208676321248135</v>
          </cell>
          <cell r="J19">
            <v>0.9528587143804057</v>
          </cell>
          <cell r="K19">
            <v>0.99817534419837728</v>
          </cell>
          <cell r="L19">
            <v>0.97269205415698978</v>
          </cell>
          <cell r="M19">
            <v>0.96989257143492535</v>
          </cell>
          <cell r="N19">
            <v>1.0479101482043571</v>
          </cell>
          <cell r="O19">
            <v>1.0394731005336408</v>
          </cell>
          <cell r="P19">
            <v>1.0950073103595432</v>
          </cell>
          <cell r="Q19">
            <v>1.1206395061405503</v>
          </cell>
          <cell r="R19">
            <v>0.99692525460711201</v>
          </cell>
          <cell r="S19">
            <v>1.1460618737887345</v>
          </cell>
          <cell r="T19">
            <v>1.1349349870201841</v>
          </cell>
          <cell r="U19">
            <v>1.1235814433533473</v>
          </cell>
          <cell r="V19">
            <v>1.1027653404923696</v>
          </cell>
          <cell r="W19">
            <v>1.2292243166608952</v>
          </cell>
          <cell r="X19">
            <v>1.1145007076675826</v>
          </cell>
          <cell r="Y19">
            <v>1.1189859037161651</v>
          </cell>
          <cell r="Z19">
            <v>1.1037497911788303</v>
          </cell>
          <cell r="AA19">
            <v>1.1660801081821788</v>
          </cell>
          <cell r="AB19">
            <v>1.1149020273489574</v>
          </cell>
        </row>
        <row r="20">
          <cell r="A20" t="str">
            <v>15800000</v>
          </cell>
          <cell r="B20" t="str">
            <v>Outros produtos alimentares</v>
          </cell>
          <cell r="C20">
            <v>137262044.68000001</v>
          </cell>
          <cell r="D20">
            <v>137262044.68000001</v>
          </cell>
          <cell r="E20">
            <v>0.98624980720171695</v>
          </cell>
          <cell r="F20">
            <v>0.9809746279105902</v>
          </cell>
          <cell r="G20">
            <v>1.0054813435229828</v>
          </cell>
          <cell r="H20">
            <v>1.0037680468257411</v>
          </cell>
          <cell r="I20">
            <v>1.0026623937089254</v>
          </cell>
          <cell r="J20">
            <v>0.99957045275897982</v>
          </cell>
          <cell r="K20">
            <v>1.0016619893812662</v>
          </cell>
          <cell r="L20">
            <v>0.99012111372606626</v>
          </cell>
          <cell r="M20">
            <v>1.0030408519075429</v>
          </cell>
          <cell r="N20">
            <v>1.0031275045015264</v>
          </cell>
          <cell r="O20">
            <v>1.0162949195169986</v>
          </cell>
          <cell r="P20">
            <v>1.0070469490376628</v>
          </cell>
          <cell r="Q20">
            <v>1.0186973176369014</v>
          </cell>
          <cell r="R20">
            <v>1.027247722249202</v>
          </cell>
          <cell r="S20">
            <v>1.0008128383820447</v>
          </cell>
          <cell r="T20">
            <v>1.0045563558520989</v>
          </cell>
          <cell r="U20">
            <v>1.0291335206997116</v>
          </cell>
          <cell r="V20">
            <v>1.00874198523013</v>
          </cell>
          <cell r="W20">
            <v>0.99475127947892972</v>
          </cell>
          <cell r="X20">
            <v>1.0411164611219557</v>
          </cell>
          <cell r="Y20">
            <v>0.99394911802356356</v>
          </cell>
          <cell r="Z20">
            <v>1.0416694731835825</v>
          </cell>
          <cell r="AA20">
            <v>1.013020676295658</v>
          </cell>
          <cell r="AB20">
            <v>1.0224523001281547</v>
          </cell>
        </row>
        <row r="21">
          <cell r="A21" t="str">
            <v>15900000</v>
          </cell>
          <cell r="B21" t="str">
            <v>Bebidas</v>
          </cell>
          <cell r="C21">
            <v>297836991.44</v>
          </cell>
          <cell r="D21">
            <v>297836991.44</v>
          </cell>
          <cell r="E21">
            <v>0.98242010245030398</v>
          </cell>
          <cell r="F21">
            <v>0.98698468937157735</v>
          </cell>
          <cell r="G21">
            <v>1.0097272395487762</v>
          </cell>
          <cell r="H21">
            <v>0.9873162281636978</v>
          </cell>
          <cell r="I21">
            <v>1.0127903658289219</v>
          </cell>
          <cell r="J21">
            <v>0.99054548985048629</v>
          </cell>
          <cell r="K21">
            <v>0.9887403028875914</v>
          </cell>
          <cell r="L21">
            <v>0.9781593389633163</v>
          </cell>
          <cell r="M21">
            <v>1.0121433961206971</v>
          </cell>
          <cell r="N21">
            <v>1.0080998122986642</v>
          </cell>
          <cell r="O21">
            <v>1.0423202793845641</v>
          </cell>
          <cell r="P21">
            <v>1.0007527551314028</v>
          </cell>
          <cell r="Q21">
            <v>0.98702735587039636</v>
          </cell>
          <cell r="R21">
            <v>1.0007932422910997</v>
          </cell>
          <cell r="S21">
            <v>1.0152683730942613</v>
          </cell>
          <cell r="T21">
            <v>1.0191907519116454</v>
          </cell>
          <cell r="U21">
            <v>1.0383198889145204</v>
          </cell>
          <cell r="V21">
            <v>1.0195080681025672</v>
          </cell>
          <cell r="W21">
            <v>1.0325050792098887</v>
          </cell>
          <cell r="X21">
            <v>1.0032889867274419</v>
          </cell>
          <cell r="Y21">
            <v>1.054682405514519</v>
          </cell>
          <cell r="Z21">
            <v>1.032115880974978</v>
          </cell>
          <cell r="AA21">
            <v>1.0484595618874484</v>
          </cell>
          <cell r="AB21">
            <v>1.021989885771835</v>
          </cell>
        </row>
        <row r="22">
          <cell r="A22" t="str">
            <v>16000000</v>
          </cell>
          <cell r="B22" t="str">
            <v>Produtos da indústria do tabaco</v>
          </cell>
          <cell r="C22">
            <v>44898195.762999997</v>
          </cell>
          <cell r="D22">
            <v>44898195.762999997</v>
          </cell>
          <cell r="E22">
            <v>0.9848851868591445</v>
          </cell>
          <cell r="F22">
            <v>1.0371074033656442</v>
          </cell>
          <cell r="G22">
            <v>1.0313437218601358</v>
          </cell>
          <cell r="H22">
            <v>1.0388209648481017</v>
          </cell>
          <cell r="I22">
            <v>1.0205861710024438</v>
          </cell>
          <cell r="J22">
            <v>1.0072464805023145</v>
          </cell>
          <cell r="K22">
            <v>0.97565863186224444</v>
          </cell>
          <cell r="L22">
            <v>1.0242970194218692</v>
          </cell>
          <cell r="M22">
            <v>1.0902281531152174</v>
          </cell>
          <cell r="N22">
            <v>0.75912256853185667</v>
          </cell>
          <cell r="O22">
            <v>1.0109514275885711</v>
          </cell>
          <cell r="P22">
            <v>1.0197522710424571</v>
          </cell>
          <cell r="Q22">
            <v>0.99645143073744713</v>
          </cell>
          <cell r="R22">
            <v>1.0016873520803891</v>
          </cell>
          <cell r="S22">
            <v>1.0585392433919858</v>
          </cell>
          <cell r="T22">
            <v>1.0183819234932923</v>
          </cell>
          <cell r="U22">
            <v>1.0446079645634954</v>
          </cell>
          <cell r="V22">
            <v>1.0779580369371891</v>
          </cell>
          <cell r="W22">
            <v>1.5567060938186379</v>
          </cell>
          <cell r="X22">
            <v>1.5804690263360581</v>
          </cell>
          <cell r="Y22">
            <v>1.6656921157802613</v>
          </cell>
          <cell r="Z22">
            <v>1.5645201899550476</v>
          </cell>
          <cell r="AA22">
            <v>1.5402910547659905</v>
          </cell>
          <cell r="AB22">
            <v>1.5557867244383303</v>
          </cell>
        </row>
        <row r="23">
          <cell r="A23" t="str">
            <v>170E0000</v>
          </cell>
          <cell r="B23" t="str">
            <v>Enc. Postais</v>
          </cell>
        </row>
        <row r="24">
          <cell r="A24" t="str">
            <v>17100000</v>
          </cell>
          <cell r="B24" t="str">
            <v>Fios e fibras têxteis</v>
          </cell>
          <cell r="C24">
            <v>98438852.362000003</v>
          </cell>
          <cell r="D24">
            <v>98438852.362000018</v>
          </cell>
          <cell r="E24">
            <v>0.9375593442244855</v>
          </cell>
          <cell r="F24">
            <v>0.94352822144809823</v>
          </cell>
          <cell r="G24">
            <v>1.0028263412532203</v>
          </cell>
          <cell r="H24">
            <v>0.9900599783126377</v>
          </cell>
          <cell r="I24">
            <v>1.0038791076558558</v>
          </cell>
          <cell r="J24">
            <v>0.98709016911578518</v>
          </cell>
          <cell r="K24">
            <v>1.0275346421429892</v>
          </cell>
          <cell r="L24">
            <v>1.0161348511213235</v>
          </cell>
          <cell r="M24">
            <v>1.0163428778677954</v>
          </cell>
          <cell r="N24">
            <v>1.031426510787822</v>
          </cell>
          <cell r="O24">
            <v>1.022492764983979</v>
          </cell>
          <cell r="P24">
            <v>1.0211251910860075</v>
          </cell>
          <cell r="Q24">
            <v>1.0066003713246536</v>
          </cell>
          <cell r="R24">
            <v>1.0185680995724751</v>
          </cell>
          <cell r="S24">
            <v>1.0077324733554998</v>
          </cell>
          <cell r="T24">
            <v>1.0395519959556077</v>
          </cell>
          <cell r="U24">
            <v>1.0595340500091122</v>
          </cell>
          <cell r="V24">
            <v>1.0554497854312546</v>
          </cell>
          <cell r="W24">
            <v>1.0238403182511229</v>
          </cell>
          <cell r="X24">
            <v>1.0990710764174236</v>
          </cell>
          <cell r="Y24">
            <v>1.1545313492164462</v>
          </cell>
          <cell r="Z24">
            <v>1.0394270079198529</v>
          </cell>
          <cell r="AA24">
            <v>0.98309645850159633</v>
          </cell>
          <cell r="AB24">
            <v>1.0282677091338628</v>
          </cell>
        </row>
        <row r="25">
          <cell r="A25" t="str">
            <v>17200000</v>
          </cell>
          <cell r="B25" t="str">
            <v>Tecidos têxteis</v>
          </cell>
          <cell r="C25">
            <v>259691651.92899999</v>
          </cell>
          <cell r="D25">
            <v>259691651.92899996</v>
          </cell>
          <cell r="E25">
            <v>0.99336825345762858</v>
          </cell>
          <cell r="F25">
            <v>1.0162945719481253</v>
          </cell>
          <cell r="G25">
            <v>1.0407044466910746</v>
          </cell>
          <cell r="H25">
            <v>1.0163643492144936</v>
          </cell>
          <cell r="I25">
            <v>0.96632466279459261</v>
          </cell>
          <cell r="J25">
            <v>0.99221624955303189</v>
          </cell>
          <cell r="K25">
            <v>0.98181251804535796</v>
          </cell>
          <cell r="L25">
            <v>0.99613062015350273</v>
          </cell>
          <cell r="M25">
            <v>0.97340768998944383</v>
          </cell>
          <cell r="N25">
            <v>0.99672906149785123</v>
          </cell>
          <cell r="O25">
            <v>1.0032612309046574</v>
          </cell>
          <cell r="P25">
            <v>1.023386345750241</v>
          </cell>
          <cell r="Q25">
            <v>1.0277390430989037</v>
          </cell>
          <cell r="R25">
            <v>0.98676586785423737</v>
          </cell>
          <cell r="S25">
            <v>1.0221726817948866</v>
          </cell>
          <cell r="T25">
            <v>1.0184961889416475</v>
          </cell>
          <cell r="U25">
            <v>1.0035607062574659</v>
          </cell>
          <cell r="V25">
            <v>0.99909236566207082</v>
          </cell>
          <cell r="W25">
            <v>0.99746383707188702</v>
          </cell>
          <cell r="X25">
            <v>1.029123954295643</v>
          </cell>
          <cell r="Y25">
            <v>1.0066460860993911</v>
          </cell>
          <cell r="Z25">
            <v>1.0014386872213028</v>
          </cell>
          <cell r="AA25">
            <v>0.98965534126396548</v>
          </cell>
          <cell r="AB25">
            <v>1.0311797450354254</v>
          </cell>
        </row>
        <row r="26">
          <cell r="A26" t="str">
            <v>17400000</v>
          </cell>
          <cell r="B26" t="str">
            <v>Artigos têxteis confeccionados, excepto vestuário</v>
          </cell>
          <cell r="C26">
            <v>334498609.20700002</v>
          </cell>
          <cell r="D26">
            <v>334498609.20700008</v>
          </cell>
          <cell r="E26">
            <v>1.0025045258530905</v>
          </cell>
          <cell r="F26">
            <v>1.0102612300372702</v>
          </cell>
          <cell r="G26">
            <v>1.0242328609967297</v>
          </cell>
          <cell r="H26">
            <v>0.98978486413724187</v>
          </cell>
          <cell r="I26">
            <v>0.98589467541883957</v>
          </cell>
          <cell r="J26">
            <v>0.99469602842239457</v>
          </cell>
          <cell r="K26">
            <v>0.97816718667097835</v>
          </cell>
          <cell r="L26">
            <v>1.0152692827896219</v>
          </cell>
          <cell r="M26">
            <v>0.98817347818936552</v>
          </cell>
          <cell r="N26">
            <v>0.99467610315107569</v>
          </cell>
          <cell r="O26">
            <v>1.002686840048552</v>
          </cell>
          <cell r="P26">
            <v>1.0136529242848396</v>
          </cell>
          <cell r="Q26">
            <v>1.0169613969683253</v>
          </cell>
          <cell r="R26">
            <v>1.0490096993990485</v>
          </cell>
          <cell r="S26">
            <v>1.0405692186525333</v>
          </cell>
          <cell r="T26">
            <v>1.0062425035327922</v>
          </cell>
          <cell r="U26">
            <v>0.98928977754663328</v>
          </cell>
          <cell r="V26">
            <v>1.0034354813965978</v>
          </cell>
          <cell r="W26">
            <v>0.98156897766460049</v>
          </cell>
          <cell r="X26">
            <v>1.0210360097802109</v>
          </cell>
          <cell r="Y26">
            <v>0.97548283317742901</v>
          </cell>
          <cell r="Z26">
            <v>1.0092534549552661</v>
          </cell>
          <cell r="AA26">
            <v>1.0090475467287012</v>
          </cell>
          <cell r="AB26">
            <v>1.0063003493051994</v>
          </cell>
        </row>
        <row r="27">
          <cell r="A27" t="str">
            <v>17500000</v>
          </cell>
          <cell r="B27" t="str">
            <v>Outros artigos têxteis</v>
          </cell>
          <cell r="C27">
            <v>168348041.09799999</v>
          </cell>
          <cell r="D27">
            <v>168348041.09799999</v>
          </cell>
          <cell r="E27">
            <v>1.0436027687268097</v>
          </cell>
          <cell r="F27">
            <v>0.97619165925636531</v>
          </cell>
          <cell r="G27">
            <v>0.99261114885846091</v>
          </cell>
          <cell r="H27">
            <v>0.96048523780355144</v>
          </cell>
          <cell r="I27">
            <v>0.95072908029848979</v>
          </cell>
          <cell r="J27">
            <v>0.98885532782264896</v>
          </cell>
          <cell r="K27">
            <v>1.0098850523468721</v>
          </cell>
          <cell r="L27">
            <v>1.0239945093675751</v>
          </cell>
          <cell r="M27">
            <v>1.0041136320083961</v>
          </cell>
          <cell r="N27">
            <v>1.047539845897242</v>
          </cell>
          <cell r="O27">
            <v>1.0008811579991321</v>
          </cell>
          <cell r="P27">
            <v>1.0011105796144568</v>
          </cell>
          <cell r="Q27">
            <v>1.0071618740411354</v>
          </cell>
          <cell r="R27">
            <v>0.98694237983882838</v>
          </cell>
          <cell r="S27">
            <v>1.0327622064303668</v>
          </cell>
          <cell r="T27">
            <v>1.051982474854892</v>
          </cell>
          <cell r="U27">
            <v>1.0315382184809518</v>
          </cell>
          <cell r="V27">
            <v>1.026086687009323</v>
          </cell>
          <cell r="W27">
            <v>1.0319273657657797</v>
          </cell>
          <cell r="X27">
            <v>1.0447561365439419</v>
          </cell>
          <cell r="Y27">
            <v>1.1440487008843854</v>
          </cell>
          <cell r="Z27">
            <v>1.290650322975853</v>
          </cell>
          <cell r="AA27">
            <v>1.1293562455500186</v>
          </cell>
          <cell r="AB27">
            <v>1.3702361001972601</v>
          </cell>
        </row>
        <row r="28">
          <cell r="A28" t="str">
            <v>17600000</v>
          </cell>
          <cell r="B28" t="str">
            <v>Tecidos de malha</v>
          </cell>
          <cell r="C28">
            <v>16098207.790999999</v>
          </cell>
          <cell r="D28">
            <v>16098207.790999999</v>
          </cell>
          <cell r="E28">
            <v>0.96088799382784207</v>
          </cell>
          <cell r="F28">
            <v>0.98800606241026645</v>
          </cell>
          <cell r="G28">
            <v>0.99185267215828277</v>
          </cell>
          <cell r="H28">
            <v>0.99173201483225293</v>
          </cell>
          <cell r="I28">
            <v>0.9949483845271061</v>
          </cell>
          <cell r="J28">
            <v>0.9953818841427019</v>
          </cell>
          <cell r="K28">
            <v>1.003954448593761</v>
          </cell>
          <cell r="L28">
            <v>0.95256574840400554</v>
          </cell>
          <cell r="M28">
            <v>0.95949602397415967</v>
          </cell>
          <cell r="N28">
            <v>1.0305007233884453</v>
          </cell>
          <cell r="O28">
            <v>1.048810582484488</v>
          </cell>
          <cell r="P28">
            <v>1.0818634612566886</v>
          </cell>
          <cell r="Q28">
            <v>1.1400314790153716</v>
          </cell>
          <cell r="R28">
            <v>1.0398959039772533</v>
          </cell>
          <cell r="S28">
            <v>0.97092089271106641</v>
          </cell>
          <cell r="T28">
            <v>1.0375546590517764</v>
          </cell>
          <cell r="U28">
            <v>1.0156851968309257</v>
          </cell>
          <cell r="V28">
            <v>0.95529105218543076</v>
          </cell>
          <cell r="W28">
            <v>1.0512144004698163</v>
          </cell>
          <cell r="X28">
            <v>0.96615464276327023</v>
          </cell>
          <cell r="Y28">
            <v>0.93824707759291637</v>
          </cell>
          <cell r="Z28">
            <v>1.0162662189289544</v>
          </cell>
          <cell r="AA28">
            <v>0.92112517914013969</v>
          </cell>
          <cell r="AB28">
            <v>0.98649975233973386</v>
          </cell>
        </row>
        <row r="29">
          <cell r="A29" t="str">
            <v>17700000</v>
          </cell>
          <cell r="B29" t="str">
            <v>Artigos de malha</v>
          </cell>
          <cell r="C29">
            <v>466197433.83999997</v>
          </cell>
          <cell r="D29">
            <v>466197433.84000015</v>
          </cell>
          <cell r="E29">
            <v>1.0016628150030378</v>
          </cell>
          <cell r="F29">
            <v>1.0007709588796656</v>
          </cell>
          <cell r="G29">
            <v>0.99707421165789845</v>
          </cell>
          <cell r="H29">
            <v>0.98025713211209786</v>
          </cell>
          <cell r="I29">
            <v>0.96484793989914364</v>
          </cell>
          <cell r="J29">
            <v>0.99796168839371069</v>
          </cell>
          <cell r="K29">
            <v>1.0384179736405723</v>
          </cell>
          <cell r="L29">
            <v>1.0171595635769637</v>
          </cell>
          <cell r="M29">
            <v>1.0093247711533164</v>
          </cell>
          <cell r="N29">
            <v>0.99905629996824108</v>
          </cell>
          <cell r="O29">
            <v>0.98650181320413277</v>
          </cell>
          <cell r="P29">
            <v>1.0069648325112195</v>
          </cell>
          <cell r="Q29">
            <v>1.0243525710328649</v>
          </cell>
          <cell r="R29">
            <v>1.0006752660147071</v>
          </cell>
          <cell r="S29">
            <v>1.0076505850307584</v>
          </cell>
          <cell r="T29">
            <v>0.99354362654519002</v>
          </cell>
          <cell r="U29">
            <v>1.0227918046077313</v>
          </cell>
          <cell r="V29">
            <v>1.0306215870659392</v>
          </cell>
          <cell r="W29">
            <v>1.0454431095187751</v>
          </cell>
          <cell r="X29">
            <v>1.0591770948000072</v>
          </cell>
          <cell r="Y29">
            <v>1.0185770594940975</v>
          </cell>
          <cell r="Z29">
            <v>1.0147038185241883</v>
          </cell>
          <cell r="AA29">
            <v>1.0262269045628241</v>
          </cell>
          <cell r="AB29">
            <v>1.0486239756132283</v>
          </cell>
        </row>
        <row r="30">
          <cell r="A30" t="str">
            <v>18000000</v>
          </cell>
          <cell r="B30" t="str">
            <v>Artigos de vestuário e de peles com pêlo</v>
          </cell>
          <cell r="C30">
            <v>1570038987.1110001</v>
          </cell>
          <cell r="D30">
            <v>1570038987.1110005</v>
          </cell>
          <cell r="E30">
            <v>0.99355568990973442</v>
          </cell>
          <cell r="F30">
            <v>1.0001197675829201</v>
          </cell>
          <cell r="G30">
            <v>0.98628001190640702</v>
          </cell>
          <cell r="H30">
            <v>0.9676698416379651</v>
          </cell>
          <cell r="I30">
            <v>0.96957621838145458</v>
          </cell>
          <cell r="J30">
            <v>0.9940329468837612</v>
          </cell>
          <cell r="K30">
            <v>1.0176432765803496</v>
          </cell>
          <cell r="L30">
            <v>1.0373732327129288</v>
          </cell>
          <cell r="M30">
            <v>1.0211648786327401</v>
          </cell>
          <cell r="N30">
            <v>1.0111976269020371</v>
          </cell>
          <cell r="O30">
            <v>0.99739379446221654</v>
          </cell>
          <cell r="P30">
            <v>1.0039927144074854</v>
          </cell>
          <cell r="Q30">
            <v>1.0123575565722558</v>
          </cell>
          <cell r="R30">
            <v>1.0063758760298658</v>
          </cell>
          <cell r="S30">
            <v>1.0025740817858557</v>
          </cell>
          <cell r="T30">
            <v>0.99506441356333764</v>
          </cell>
          <cell r="U30">
            <v>1.0013179359932756</v>
          </cell>
          <cell r="V30">
            <v>1.0302329691958447</v>
          </cell>
          <cell r="W30">
            <v>1.0494835685507524</v>
          </cell>
          <cell r="X30">
            <v>1.0788002884869916</v>
          </cell>
          <cell r="Y30">
            <v>1.0545875952586397</v>
          </cell>
          <cell r="Z30">
            <v>1.0286024618811118</v>
          </cell>
          <cell r="AA30">
            <v>1.0288638281649114</v>
          </cell>
          <cell r="AB30">
            <v>1.0522723110321013</v>
          </cell>
        </row>
        <row r="31">
          <cell r="A31" t="str">
            <v>190E0000</v>
          </cell>
          <cell r="B31" t="str">
            <v>Enc. Postais</v>
          </cell>
        </row>
        <row r="32">
          <cell r="A32" t="str">
            <v>19100000</v>
          </cell>
          <cell r="B32" t="str">
            <v>Couros e peles sem pêlo</v>
          </cell>
          <cell r="C32">
            <v>30831515.107000001</v>
          </cell>
          <cell r="D32">
            <v>30831515.106999993</v>
          </cell>
          <cell r="E32">
            <v>0.99493584463311335</v>
          </cell>
          <cell r="F32">
            <v>1.0654580715056796</v>
          </cell>
          <cell r="G32">
            <v>0.92543372065267571</v>
          </cell>
          <cell r="H32">
            <v>0.90724376401402895</v>
          </cell>
          <cell r="I32">
            <v>0.88388239443858962</v>
          </cell>
          <cell r="J32">
            <v>0.96118353376266419</v>
          </cell>
          <cell r="K32">
            <v>1.0110129126821608</v>
          </cell>
          <cell r="L32">
            <v>1.4145617285348235</v>
          </cell>
          <cell r="M32">
            <v>0.91550224973765104</v>
          </cell>
          <cell r="N32">
            <v>0.84344561157316111</v>
          </cell>
          <cell r="O32">
            <v>0.9261161977230703</v>
          </cell>
          <cell r="P32">
            <v>1.151223970742381</v>
          </cell>
          <cell r="Q32">
            <v>1.2144955577065797</v>
          </cell>
          <cell r="R32">
            <v>1.1973558803785167</v>
          </cell>
          <cell r="S32">
            <v>1.1218323048305616</v>
          </cell>
          <cell r="T32">
            <v>1.221154032834521</v>
          </cell>
          <cell r="U32">
            <v>1.1089390192528077</v>
          </cell>
          <cell r="V32">
            <v>1.3133882063648454</v>
          </cell>
          <cell r="W32">
            <v>1.0735897651241428</v>
          </cell>
          <cell r="X32">
            <v>1.2409919261310924</v>
          </cell>
          <cell r="Y32">
            <v>1.1404795407009272</v>
          </cell>
          <cell r="Z32">
            <v>1.0534224358052164</v>
          </cell>
          <cell r="AA32">
            <v>0.96977356953453653</v>
          </cell>
          <cell r="AB32">
            <v>1.1170642004127929</v>
          </cell>
        </row>
        <row r="33">
          <cell r="A33" t="str">
            <v>19200000</v>
          </cell>
          <cell r="B33" t="str">
            <v>Artigos de viagem e de uso pessoal, de marroquinaria, de correeiro, de seleiro e de outrosartigos de couro</v>
          </cell>
          <cell r="C33">
            <v>9324232.6659999993</v>
          </cell>
          <cell r="D33">
            <v>9324232.6659999993</v>
          </cell>
          <cell r="E33">
            <v>0.50291981915084871</v>
          </cell>
          <cell r="F33">
            <v>0.67773524234812565</v>
          </cell>
          <cell r="G33">
            <v>0.53576390351053138</v>
          </cell>
          <cell r="H33">
            <v>0.55827439426197578</v>
          </cell>
          <cell r="I33">
            <v>0.55658125223693578</v>
          </cell>
          <cell r="J33">
            <v>1.3682799067910201</v>
          </cell>
          <cell r="K33">
            <v>1.1750940887199348</v>
          </cell>
          <cell r="L33">
            <v>1.1687105225761567</v>
          </cell>
          <cell r="M33">
            <v>1.5564168404546497</v>
          </cell>
          <cell r="N33">
            <v>1.3954427625477666</v>
          </cell>
          <cell r="O33">
            <v>1.3874300915609581</v>
          </cell>
          <cell r="P33">
            <v>1.117351175841097</v>
          </cell>
          <cell r="Q33">
            <v>1.7465517480062251</v>
          </cell>
          <cell r="R33">
            <v>1.4238963664577482</v>
          </cell>
          <cell r="S33">
            <v>1.640349146268179</v>
          </cell>
          <cell r="T33">
            <v>1.2107621515350691</v>
          </cell>
          <cell r="U33">
            <v>1.3700530260501822</v>
          </cell>
          <cell r="V33">
            <v>1.4107979598647111</v>
          </cell>
          <cell r="W33">
            <v>1.1477079020895224</v>
          </cell>
          <cell r="X33">
            <v>1.0974377520655845</v>
          </cell>
          <cell r="Y33">
            <v>1.163674259822542</v>
          </cell>
          <cell r="Z33">
            <v>1.2685698098041669</v>
          </cell>
          <cell r="AA33">
            <v>1.2973608508169585</v>
          </cell>
          <cell r="AB33">
            <v>2.0388331555892707</v>
          </cell>
        </row>
        <row r="34">
          <cell r="A34" t="str">
            <v>19300000</v>
          </cell>
          <cell r="B34" t="str">
            <v>Calçado e suas partes</v>
          </cell>
          <cell r="C34">
            <v>1003435482.416</v>
          </cell>
          <cell r="D34">
            <v>1003435482.4160001</v>
          </cell>
          <cell r="E34">
            <v>0.94549503998664297</v>
          </cell>
          <cell r="F34">
            <v>0.95123973542655338</v>
          </cell>
          <cell r="G34">
            <v>0.95540882471143562</v>
          </cell>
          <cell r="H34">
            <v>0.96758909484099065</v>
          </cell>
          <cell r="I34">
            <v>0.98919826006662193</v>
          </cell>
          <cell r="J34">
            <v>1.0150485519813099</v>
          </cell>
          <cell r="K34">
            <v>1.0336124228673063</v>
          </cell>
          <cell r="L34">
            <v>1.0346069811234788</v>
          </cell>
          <cell r="M34">
            <v>1.024906180579634</v>
          </cell>
          <cell r="N34">
            <v>1.0358487943206653</v>
          </cell>
          <cell r="O34">
            <v>1.025709686559058</v>
          </cell>
          <cell r="P34">
            <v>1.0213364275363033</v>
          </cell>
          <cell r="Q34">
            <v>1.0172659724517925</v>
          </cell>
          <cell r="R34">
            <v>1.0157212949058374</v>
          </cell>
          <cell r="S34">
            <v>1.027725230066131</v>
          </cell>
          <cell r="T34">
            <v>1.0366064848132095</v>
          </cell>
          <cell r="U34">
            <v>1.0495174395160403</v>
          </cell>
          <cell r="V34">
            <v>1.0773928456092023</v>
          </cell>
          <cell r="W34">
            <v>1.1000787747999863</v>
          </cell>
          <cell r="X34">
            <v>1.1086276485414632</v>
          </cell>
          <cell r="Y34">
            <v>1.0810133419584829</v>
          </cell>
          <cell r="Z34">
            <v>1.0895242562965204</v>
          </cell>
          <cell r="AA34">
            <v>1.0652072185859491</v>
          </cell>
          <cell r="AB34">
            <v>1.0407050806696863</v>
          </cell>
        </row>
        <row r="35">
          <cell r="A35" t="str">
            <v>20000000</v>
          </cell>
          <cell r="B35" t="str">
            <v>Madeira e suas obras (excepto mobiliário), obras de cestaria e de espartaria</v>
          </cell>
          <cell r="C35">
            <v>731772922.33599997</v>
          </cell>
          <cell r="D35">
            <v>731772922.33600008</v>
          </cell>
          <cell r="E35">
            <v>0.96352602762228978</v>
          </cell>
          <cell r="F35">
            <v>0.97626240889593607</v>
          </cell>
          <cell r="G35">
            <v>1.0139677238771234</v>
          </cell>
          <cell r="H35">
            <v>1.0095913584562914</v>
          </cell>
          <cell r="I35">
            <v>1.0259348292238275</v>
          </cell>
          <cell r="J35">
            <v>1.0106882408797657</v>
          </cell>
          <cell r="K35">
            <v>0.99952203935568174</v>
          </cell>
          <cell r="L35">
            <v>0.97987203860364136</v>
          </cell>
          <cell r="M35">
            <v>1.0003316869962222</v>
          </cell>
          <cell r="N35">
            <v>1.0014480715160383</v>
          </cell>
          <cell r="O35">
            <v>1.0022819935894185</v>
          </cell>
          <cell r="P35">
            <v>1.0165735809837642</v>
          </cell>
          <cell r="Q35">
            <v>0.99898664366028089</v>
          </cell>
          <cell r="R35">
            <v>1.0231024127710382</v>
          </cell>
          <cell r="S35">
            <v>1.0320211186770121</v>
          </cell>
          <cell r="T35">
            <v>1.0384000756416454</v>
          </cell>
          <cell r="U35">
            <v>1.04446071683161</v>
          </cell>
          <cell r="V35">
            <v>1.0421004364174586</v>
          </cell>
          <cell r="W35">
            <v>1.0262090333344551</v>
          </cell>
          <cell r="X35">
            <v>0.98985896298443166</v>
          </cell>
          <cell r="Y35">
            <v>0.99617499318595226</v>
          </cell>
          <cell r="Z35">
            <v>0.99403756340494187</v>
          </cell>
          <cell r="AA35">
            <v>1.0332749590444223</v>
          </cell>
          <cell r="AB35">
            <v>1.0313412390789221</v>
          </cell>
        </row>
        <row r="36">
          <cell r="A36" t="str">
            <v>21100000</v>
          </cell>
          <cell r="B36" t="str">
            <v>Pasta,papel e cartão</v>
          </cell>
          <cell r="C36">
            <v>902951524.574</v>
          </cell>
          <cell r="D36">
            <v>902951524.57400012</v>
          </cell>
          <cell r="E36">
            <v>0.87922273814685215</v>
          </cell>
          <cell r="F36">
            <v>0.89856207329607374</v>
          </cell>
          <cell r="G36">
            <v>0.91206839139146145</v>
          </cell>
          <cell r="H36">
            <v>0.97591282630054554</v>
          </cell>
          <cell r="I36">
            <v>0.96594369847866057</v>
          </cell>
          <cell r="J36">
            <v>0.97334668815566783</v>
          </cell>
          <cell r="K36">
            <v>1.0207099038250949</v>
          </cell>
          <cell r="L36">
            <v>1.0326254268155339</v>
          </cell>
          <cell r="M36">
            <v>1.0815975194649743</v>
          </cell>
          <cell r="N36">
            <v>1.0859858264852089</v>
          </cell>
          <cell r="O36">
            <v>1.111292056977095</v>
          </cell>
          <cell r="P36">
            <v>1.0627328506628317</v>
          </cell>
          <cell r="Q36">
            <v>1.069900697340489</v>
          </cell>
          <cell r="R36">
            <v>1.0331413354730288</v>
          </cell>
          <cell r="S36">
            <v>0.9808423968665857</v>
          </cell>
          <cell r="T36">
            <v>0.93842020982370367</v>
          </cell>
          <cell r="U36">
            <v>0.89233506748963487</v>
          </cell>
          <cell r="V36">
            <v>0.85080362382656749</v>
          </cell>
          <cell r="W36">
            <v>0.83521857538117206</v>
          </cell>
          <cell r="X36">
            <v>0.79061359473485415</v>
          </cell>
          <cell r="Y36">
            <v>0.79172617455671301</v>
          </cell>
          <cell r="Z36">
            <v>0.8100559504064232</v>
          </cell>
          <cell r="AA36">
            <v>0.82756186615607685</v>
          </cell>
          <cell r="AB36">
            <v>0.82051650864025727</v>
          </cell>
        </row>
        <row r="37">
          <cell r="A37" t="str">
            <v>21200000</v>
          </cell>
          <cell r="B37" t="str">
            <v>Artigos de papel e cartão</v>
          </cell>
          <cell r="C37">
            <v>110845576.293</v>
          </cell>
          <cell r="D37">
            <v>110845576.29300001</v>
          </cell>
          <cell r="E37">
            <v>0.94381079206810414</v>
          </cell>
          <cell r="F37">
            <v>0.87491731579403231</v>
          </cell>
          <cell r="G37">
            <v>0.94576065598729941</v>
          </cell>
          <cell r="H37">
            <v>0.97355303337459054</v>
          </cell>
          <cell r="I37">
            <v>0.95887633059684785</v>
          </cell>
          <cell r="J37">
            <v>0.98370148052452977</v>
          </cell>
          <cell r="K37">
            <v>0.99186999056977243</v>
          </cell>
          <cell r="L37">
            <v>1.0575175176823499</v>
          </cell>
          <cell r="M37">
            <v>1.0574549272964424</v>
          </cell>
          <cell r="N37">
            <v>1.0568767283817753</v>
          </cell>
          <cell r="O37">
            <v>1.0794340996300502</v>
          </cell>
          <cell r="P37">
            <v>1.076227128094206</v>
          </cell>
          <cell r="Q37">
            <v>1.0646859150639625</v>
          </cell>
          <cell r="R37">
            <v>1.0784339950052466</v>
          </cell>
          <cell r="S37">
            <v>1.0966358491238513</v>
          </cell>
          <cell r="T37">
            <v>1.0888535620229112</v>
          </cell>
          <cell r="U37">
            <v>1.0845370887821537</v>
          </cell>
          <cell r="V37">
            <v>1.0588483088854546</v>
          </cell>
          <cell r="W37">
            <v>1.0231781686080315</v>
          </cell>
          <cell r="X37">
            <v>1.0789432937068628</v>
          </cell>
          <cell r="Y37">
            <v>1.0529875095363195</v>
          </cell>
          <cell r="Z37">
            <v>1.0786096266522587</v>
          </cell>
          <cell r="AA37">
            <v>1.0455776707901334</v>
          </cell>
          <cell r="AB37">
            <v>1.0889278377102019</v>
          </cell>
        </row>
        <row r="38">
          <cell r="A38" t="str">
            <v>22000000</v>
          </cell>
          <cell r="B38" t="str">
            <v>Material impresso, suportes gravados e trabalhos de impressão</v>
          </cell>
          <cell r="C38">
            <v>22628125.546</v>
          </cell>
          <cell r="D38">
            <v>22628125.546</v>
          </cell>
          <cell r="E38">
            <v>1.1184418259710391</v>
          </cell>
          <cell r="F38">
            <v>0.92121129926082823</v>
          </cell>
          <cell r="G38">
            <v>0.82844297231316999</v>
          </cell>
          <cell r="H38">
            <v>1.0275364040430726</v>
          </cell>
          <cell r="I38">
            <v>1.0124957966360488</v>
          </cell>
          <cell r="J38">
            <v>1.09301975062964</v>
          </cell>
          <cell r="K38">
            <v>0.89555466478183887</v>
          </cell>
          <cell r="L38">
            <v>1.056487056270939</v>
          </cell>
          <cell r="M38">
            <v>0.97507885692178997</v>
          </cell>
          <cell r="N38">
            <v>1.0295108735697207</v>
          </cell>
          <cell r="O38">
            <v>0.8681653893004545</v>
          </cell>
          <cell r="P38">
            <v>1.1740551103014576</v>
          </cell>
          <cell r="Q38">
            <v>1.1867687647278062</v>
          </cell>
          <cell r="R38">
            <v>1.3232049684982425</v>
          </cell>
          <cell r="S38">
            <v>1.2741811138539114</v>
          </cell>
          <cell r="T38">
            <v>1.363553125202714</v>
          </cell>
          <cell r="U38">
            <v>1.3562350435598109</v>
          </cell>
          <cell r="V38">
            <v>1.3781956270356845</v>
          </cell>
          <cell r="W38">
            <v>1.307139803098053</v>
          </cell>
          <cell r="X38">
            <v>1.3389676979034124</v>
          </cell>
          <cell r="Y38">
            <v>1.2168508719769029</v>
          </cell>
          <cell r="Z38">
            <v>1.4264100255828507</v>
          </cell>
          <cell r="AA38">
            <v>1.5850531837353268</v>
          </cell>
          <cell r="AB38">
            <v>1.5180977548338379</v>
          </cell>
        </row>
        <row r="39">
          <cell r="A39" t="str">
            <v>23100000</v>
          </cell>
          <cell r="B39" t="str">
            <v>Produtos de coqueria</v>
          </cell>
          <cell r="C39">
            <v>8232347.9759999998</v>
          </cell>
          <cell r="D39">
            <v>8232347.9759999998</v>
          </cell>
          <cell r="E39">
            <v>0.94548061102009939</v>
          </cell>
          <cell r="F39">
            <v>0.88080415165688908</v>
          </cell>
          <cell r="G39">
            <v>1.0639234361939005</v>
          </cell>
          <cell r="H39">
            <v>0.94810492249351475</v>
          </cell>
          <cell r="I39">
            <v>1.0312088859198927</v>
          </cell>
          <cell r="J39">
            <v>1.0597981926129458</v>
          </cell>
          <cell r="K39">
            <v>1.149784456432559</v>
          </cell>
          <cell r="L39">
            <v>0.91506629794766747</v>
          </cell>
          <cell r="M39">
            <v>1.0073222656820666</v>
          </cell>
          <cell r="N39">
            <v>1.0332364184818303</v>
          </cell>
          <cell r="O39">
            <v>1.0034031195783781</v>
          </cell>
          <cell r="P39">
            <v>0.96186724198025619</v>
          </cell>
          <cell r="Q39">
            <v>0.80503553503863534</v>
          </cell>
          <cell r="R39">
            <v>1.0638579716446361</v>
          </cell>
          <cell r="S39">
            <v>0.8972163345325429</v>
          </cell>
          <cell r="T39">
            <v>1.2130038601661228</v>
          </cell>
          <cell r="U39">
            <v>1.3774169546778698</v>
          </cell>
          <cell r="V39">
            <v>1.3774169541096206</v>
          </cell>
          <cell r="W39">
            <v>1.3774165543257033</v>
          </cell>
          <cell r="X39">
            <v>1.153974614801129</v>
          </cell>
          <cell r="Z39">
            <v>1.1023623504250144</v>
          </cell>
          <cell r="AA39">
            <v>0.42758111927730358</v>
          </cell>
        </row>
        <row r="40">
          <cell r="A40" t="str">
            <v>2320000A</v>
          </cell>
          <cell r="B40" t="str">
            <v>abastecimentos à navegação e provisões de bordo</v>
          </cell>
        </row>
        <row r="41">
          <cell r="A41" t="str">
            <v>2320000B</v>
          </cell>
          <cell r="B41" t="str">
            <v xml:space="preserve"> Restantes produtos CNBS da Classe 2320</v>
          </cell>
          <cell r="C41">
            <v>66016734.123000003</v>
          </cell>
          <cell r="D41">
            <v>66016734.122999996</v>
          </cell>
          <cell r="E41">
            <v>0.79360141617093127</v>
          </cell>
          <cell r="F41">
            <v>0.84595174833717734</v>
          </cell>
          <cell r="G41">
            <v>0.92950935308661797</v>
          </cell>
          <cell r="H41">
            <v>0.92570842279522003</v>
          </cell>
          <cell r="I41">
            <v>0.98892156956146338</v>
          </cell>
          <cell r="J41">
            <v>0.98700162790693335</v>
          </cell>
          <cell r="K41">
            <v>1.005069049119738</v>
          </cell>
          <cell r="L41">
            <v>1.0356412260747818</v>
          </cell>
          <cell r="M41">
            <v>1.0879012533007264</v>
          </cell>
          <cell r="N41">
            <v>1.1234051973909753</v>
          </cell>
          <cell r="O41">
            <v>1.1497498124629955</v>
          </cell>
          <cell r="P41">
            <v>1.1275393237924394</v>
          </cell>
          <cell r="Q41">
            <v>1.1596295249557502</v>
          </cell>
          <cell r="R41">
            <v>1.0303718180452506</v>
          </cell>
          <cell r="S41">
            <v>1.0195356108035267</v>
          </cell>
          <cell r="T41">
            <v>0.99410965973245957</v>
          </cell>
          <cell r="U41">
            <v>0.98497070354427019</v>
          </cell>
          <cell r="V41">
            <v>0.9925976824388818</v>
          </cell>
          <cell r="W41">
            <v>1.502600830637522</v>
          </cell>
          <cell r="X41">
            <v>0.95723990677744586</v>
          </cell>
          <cell r="Y41">
            <v>0.87025040210866422</v>
          </cell>
          <cell r="Z41">
            <v>0.86468442360020259</v>
          </cell>
          <cell r="AA41">
            <v>0.85532672175852209</v>
          </cell>
          <cell r="AB41">
            <v>0.6953803019401672</v>
          </cell>
        </row>
        <row r="42">
          <cell r="A42" t="str">
            <v>23200110</v>
          </cell>
          <cell r="B42" t="str">
            <v>gasolina para motores, incluído de aviação</v>
          </cell>
          <cell r="C42">
            <v>93.947000000000003</v>
          </cell>
          <cell r="D42">
            <v>93.946999999999989</v>
          </cell>
        </row>
        <row r="43">
          <cell r="A43" t="str">
            <v>23200150</v>
          </cell>
          <cell r="B43" t="str">
            <v>gasóleos e marine diesel</v>
          </cell>
          <cell r="C43">
            <v>16816363.136999998</v>
          </cell>
          <cell r="D43">
            <v>16816363.136999998</v>
          </cell>
          <cell r="E43">
            <v>0.86645227012866421</v>
          </cell>
          <cell r="F43">
            <v>0.840947877618484</v>
          </cell>
          <cell r="G43">
            <v>0.86973154038298517</v>
          </cell>
          <cell r="H43">
            <v>0.83391043498283812</v>
          </cell>
          <cell r="I43">
            <v>0.80580133614982308</v>
          </cell>
          <cell r="J43">
            <v>0.91376111801197246</v>
          </cell>
          <cell r="K43">
            <v>0.96430951844497148</v>
          </cell>
          <cell r="L43">
            <v>1.028184469610113</v>
          </cell>
          <cell r="M43">
            <v>1.3254694184291895</v>
          </cell>
          <cell r="N43">
            <v>1.2708874003531734</v>
          </cell>
          <cell r="O43">
            <v>1.2586074813674273</v>
          </cell>
          <cell r="P43">
            <v>1.0219371345203585</v>
          </cell>
          <cell r="Q43">
            <v>0.98232726818591831</v>
          </cell>
          <cell r="R43">
            <v>0.92945781901026259</v>
          </cell>
          <cell r="S43">
            <v>0.92202255706563141</v>
          </cell>
          <cell r="T43">
            <v>0.92946537796501849</v>
          </cell>
          <cell r="U43">
            <v>0.96227787603341652</v>
          </cell>
          <cell r="V43">
            <v>1.0131286091996816</v>
          </cell>
          <cell r="W43">
            <v>1.3961639898828071</v>
          </cell>
          <cell r="X43">
            <v>0.93975040712047375</v>
          </cell>
          <cell r="Y43">
            <v>0.97287983899755193</v>
          </cell>
          <cell r="Z43">
            <v>0.90529608065348677</v>
          </cell>
          <cell r="AA43">
            <v>0.77171952331287952</v>
          </cell>
          <cell r="AB43">
            <v>0.72296532536191149</v>
          </cell>
        </row>
        <row r="44">
          <cell r="A44" t="str">
            <v>23200170</v>
          </cell>
          <cell r="B44" t="str">
            <v>fuel-óleos</v>
          </cell>
          <cell r="C44">
            <v>18682817.414000001</v>
          </cell>
          <cell r="D44">
            <v>18682817.414000001</v>
          </cell>
          <cell r="E44">
            <v>0.81126548334324622</v>
          </cell>
          <cell r="F44">
            <v>0.89491280218432268</v>
          </cell>
          <cell r="G44">
            <v>1.0325995852281502</v>
          </cell>
          <cell r="H44">
            <v>0.88153840446663123</v>
          </cell>
          <cell r="I44">
            <v>0.87512939532466028</v>
          </cell>
          <cell r="J44">
            <v>1.1765379949605346</v>
          </cell>
          <cell r="K44">
            <v>0.97987195151225503</v>
          </cell>
          <cell r="L44">
            <v>0.91196834366780799</v>
          </cell>
          <cell r="M44">
            <v>1.0790407454653639</v>
          </cell>
          <cell r="N44">
            <v>1.1343644760365998</v>
          </cell>
          <cell r="O44">
            <v>1.1763228995991595</v>
          </cell>
          <cell r="P44">
            <v>1.0464479182112687</v>
          </cell>
          <cell r="Q44">
            <v>1.0194385674141067</v>
          </cell>
          <cell r="R44">
            <v>0.81939087194360138</v>
          </cell>
          <cell r="S44">
            <v>0.86098567059592901</v>
          </cell>
          <cell r="T44">
            <v>0.83389425405591344</v>
          </cell>
          <cell r="U44">
            <v>0.91301933602192775</v>
          </cell>
          <cell r="V44">
            <v>0.96344207309995922</v>
          </cell>
          <cell r="W44">
            <v>0.912015547666847</v>
          </cell>
          <cell r="X44">
            <v>0.91433591101346501</v>
          </cell>
          <cell r="Y44">
            <v>0.96854422826866149</v>
          </cell>
          <cell r="Z44">
            <v>0.84402991074681277</v>
          </cell>
          <cell r="AA44">
            <v>0.73438946234957347</v>
          </cell>
          <cell r="AB44">
            <v>0.87446882176090079</v>
          </cell>
        </row>
        <row r="45">
          <cell r="A45" t="str">
            <v>23200210</v>
          </cell>
          <cell r="B45" t="str">
            <v>propano e butano liquefeitos</v>
          </cell>
          <cell r="C45">
            <v>6905153.3480000002</v>
          </cell>
          <cell r="D45">
            <v>6905153.3479999993</v>
          </cell>
          <cell r="E45">
            <v>0.72298585208280164</v>
          </cell>
          <cell r="F45">
            <v>0.91680192620475409</v>
          </cell>
          <cell r="G45">
            <v>0.99605755634375603</v>
          </cell>
          <cell r="H45">
            <v>1.076385990762269</v>
          </cell>
          <cell r="I45">
            <v>0.94478540285887647</v>
          </cell>
          <cell r="J45">
            <v>0.88389670252857244</v>
          </cell>
          <cell r="K45">
            <v>0.9900525817244421</v>
          </cell>
          <cell r="L45">
            <v>0.90705455955373715</v>
          </cell>
          <cell r="M45">
            <v>0.93189659273321435</v>
          </cell>
          <cell r="N45">
            <v>1.160876680283329</v>
          </cell>
          <cell r="O45">
            <v>1.2212772515583175</v>
          </cell>
          <cell r="P45">
            <v>1.2479289033659293</v>
          </cell>
          <cell r="Q45">
            <v>1.1540859364351947</v>
          </cell>
          <cell r="R45">
            <v>1.1108486037183956</v>
          </cell>
          <cell r="S45">
            <v>1.111262020636703</v>
          </cell>
          <cell r="T45">
            <v>0.99516598584259619</v>
          </cell>
          <cell r="U45">
            <v>0.99181752391452427</v>
          </cell>
          <cell r="V45">
            <v>0.99056874130283235</v>
          </cell>
          <cell r="W45">
            <v>1.0065769278844261</v>
          </cell>
          <cell r="X45">
            <v>0.89599649304287843</v>
          </cell>
          <cell r="Y45">
            <v>0.82399019041482291</v>
          </cell>
          <cell r="Z45">
            <v>0.92047180810255314</v>
          </cell>
          <cell r="AA45">
            <v>0.95603615477316983</v>
          </cell>
          <cell r="AB45">
            <v>0.89713268602851426</v>
          </cell>
        </row>
        <row r="46">
          <cell r="A46" t="str">
            <v>23200320</v>
          </cell>
          <cell r="B46" t="str">
            <v>coque e betume de petróleo, e outros resíduos de óleos de petróleo</v>
          </cell>
          <cell r="C46">
            <v>8677236.375</v>
          </cell>
          <cell r="D46">
            <v>8677236.375</v>
          </cell>
          <cell r="E46">
            <v>0.83595678249973038</v>
          </cell>
          <cell r="F46">
            <v>0.8432048279367943</v>
          </cell>
          <cell r="G46">
            <v>0.91759872183340585</v>
          </cell>
          <cell r="H46">
            <v>0.94176055945177073</v>
          </cell>
          <cell r="I46">
            <v>0.93320164948919448</v>
          </cell>
          <cell r="J46">
            <v>1.1009494363651082</v>
          </cell>
          <cell r="K46">
            <v>0.99999941750990773</v>
          </cell>
          <cell r="L46">
            <v>0.92692572864070466</v>
          </cell>
          <cell r="M46">
            <v>0.95774140406331298</v>
          </cell>
          <cell r="N46">
            <v>1.1381987622511915</v>
          </cell>
          <cell r="O46">
            <v>1.1940451374178582</v>
          </cell>
          <cell r="P46">
            <v>1.2104175725410204</v>
          </cell>
          <cell r="Q46">
            <v>1.0440299307361913</v>
          </cell>
          <cell r="R46">
            <v>0.93085815750072143</v>
          </cell>
          <cell r="S46">
            <v>0.80467153615242981</v>
          </cell>
          <cell r="T46">
            <v>0.94705544976390965</v>
          </cell>
          <cell r="U46">
            <v>0.90956794075211678</v>
          </cell>
          <cell r="V46">
            <v>0.91433464409594811</v>
          </cell>
          <cell r="W46">
            <v>0.91146145203022455</v>
          </cell>
          <cell r="X46">
            <v>0.94776709903652634</v>
          </cell>
          <cell r="Y46">
            <v>0.94777417797498698</v>
          </cell>
          <cell r="Z46">
            <v>0.95370045344591237</v>
          </cell>
          <cell r="AA46">
            <v>0.79972651367614767</v>
          </cell>
          <cell r="AB46">
            <v>0.80113722050106762</v>
          </cell>
        </row>
        <row r="47">
          <cell r="A47" t="str">
            <v>23300000</v>
          </cell>
          <cell r="B47" t="str">
            <v>Combustível nuclear</v>
          </cell>
        </row>
        <row r="48">
          <cell r="A48" t="str">
            <v>240E0000</v>
          </cell>
          <cell r="B48" t="str">
            <v>Enc.Postais</v>
          </cell>
        </row>
        <row r="49">
          <cell r="A49" t="str">
            <v>24100000</v>
          </cell>
          <cell r="B49" t="str">
            <v>Produtos químicos de base</v>
          </cell>
          <cell r="C49">
            <v>594083923.48099995</v>
          </cell>
          <cell r="D49">
            <v>594083923.48100019</v>
          </cell>
          <cell r="E49">
            <v>0.8717398976957248</v>
          </cell>
          <cell r="F49">
            <v>0.89907405496556736</v>
          </cell>
          <cell r="G49">
            <v>0.92897342133370808</v>
          </cell>
          <cell r="H49">
            <v>0.97756759075132538</v>
          </cell>
          <cell r="I49">
            <v>1.0052860771961261</v>
          </cell>
          <cell r="J49">
            <v>1.0390364587293468</v>
          </cell>
          <cell r="K49">
            <v>1.0431443981936726</v>
          </cell>
          <cell r="L49">
            <v>1.0330762621426992</v>
          </cell>
          <cell r="M49">
            <v>1.0307832055152495</v>
          </cell>
          <cell r="N49">
            <v>1.0677496941998101</v>
          </cell>
          <cell r="O49">
            <v>1.051583783183268</v>
          </cell>
          <cell r="P49">
            <v>1.0519851560935034</v>
          </cell>
          <cell r="Q49">
            <v>0.97429230253874999</v>
          </cell>
          <cell r="R49">
            <v>0.97192740479501583</v>
          </cell>
          <cell r="S49">
            <v>0.96922255836245075</v>
          </cell>
          <cell r="T49">
            <v>0.97499573053171362</v>
          </cell>
          <cell r="U49">
            <v>0.97923608721382116</v>
          </cell>
          <cell r="V49">
            <v>0.97496622616389206</v>
          </cell>
          <cell r="W49">
            <v>0.93568605648456438</v>
          </cell>
          <cell r="X49">
            <v>0.9003678482533124</v>
          </cell>
          <cell r="Y49">
            <v>0.86561557064945871</v>
          </cell>
          <cell r="Z49">
            <v>0.8298812291778459</v>
          </cell>
          <cell r="AA49">
            <v>0.7848423106691288</v>
          </cell>
          <cell r="AB49">
            <v>0.75476806274197494</v>
          </cell>
        </row>
        <row r="50">
          <cell r="A50" t="str">
            <v>24200000</v>
          </cell>
          <cell r="B50" t="str">
            <v>Pesticidas e outros produtos agroquímicos</v>
          </cell>
          <cell r="C50">
            <v>12359630.737</v>
          </cell>
          <cell r="D50">
            <v>12359630.737000002</v>
          </cell>
          <cell r="E50">
            <v>0.92664398128997261</v>
          </cell>
          <cell r="F50">
            <v>1.0758799046418588</v>
          </cell>
          <cell r="G50">
            <v>0.95408671402576228</v>
          </cell>
          <cell r="H50">
            <v>1.0322968458339676</v>
          </cell>
          <cell r="I50">
            <v>1.0272097956355293</v>
          </cell>
          <cell r="J50">
            <v>1.013198462540057</v>
          </cell>
          <cell r="K50">
            <v>1.0183094777103754</v>
          </cell>
          <cell r="L50">
            <v>0.9553264897598247</v>
          </cell>
          <cell r="M50">
            <v>0.98071016260642985</v>
          </cell>
          <cell r="N50">
            <v>1.0579706325843468</v>
          </cell>
          <cell r="O50">
            <v>0.94239975110885721</v>
          </cell>
          <cell r="P50">
            <v>1.0159677822630186</v>
          </cell>
          <cell r="Q50">
            <v>1.0426385834185845</v>
          </cell>
          <cell r="R50">
            <v>1.0479968650139424</v>
          </cell>
          <cell r="S50">
            <v>0.99431652347220145</v>
          </cell>
          <cell r="T50">
            <v>1.0081073601560497</v>
          </cell>
          <cell r="U50">
            <v>1.0906038105610067</v>
          </cell>
          <cell r="V50">
            <v>1.0075387102580347</v>
          </cell>
          <cell r="W50">
            <v>1.0966159025319375</v>
          </cell>
          <cell r="X50">
            <v>1.0426146587794258</v>
          </cell>
          <cell r="Y50">
            <v>1.0041697874779321</v>
          </cell>
          <cell r="Z50">
            <v>1.0377081420293974</v>
          </cell>
          <cell r="AA50">
            <v>1.0502152212954714</v>
          </cell>
          <cell r="AB50">
            <v>1.0079199216993213</v>
          </cell>
        </row>
        <row r="51">
          <cell r="A51" t="str">
            <v>24300000</v>
          </cell>
          <cell r="B51" t="str">
            <v>Tintas, vernizes e produtos similares, mastiques e tintas de impressão</v>
          </cell>
          <cell r="C51">
            <v>24399818.125999998</v>
          </cell>
          <cell r="D51">
            <v>24399818.126000006</v>
          </cell>
          <cell r="E51">
            <v>0.96708710408220711</v>
          </cell>
          <cell r="F51">
            <v>0.96033726927471819</v>
          </cell>
          <cell r="G51">
            <v>0.9611128170794041</v>
          </cell>
          <cell r="H51">
            <v>1.0558111550132303</v>
          </cell>
          <cell r="I51">
            <v>1.04717242349522</v>
          </cell>
          <cell r="J51">
            <v>0.97721043832196908</v>
          </cell>
          <cell r="K51">
            <v>0.99359419385352654</v>
          </cell>
          <cell r="L51">
            <v>0.9522842243931352</v>
          </cell>
          <cell r="M51">
            <v>0.93366159788127145</v>
          </cell>
          <cell r="N51">
            <v>1.0372779418868001</v>
          </cell>
          <cell r="O51">
            <v>1.1122699342142286</v>
          </cell>
          <cell r="P51">
            <v>1.0021809005042897</v>
          </cell>
          <cell r="Q51">
            <v>1.0411382085978973</v>
          </cell>
          <cell r="R51">
            <v>1.0923414166549594</v>
          </cell>
          <cell r="S51">
            <v>1.1322267450114476</v>
          </cell>
          <cell r="T51">
            <v>1.0887396449851394</v>
          </cell>
          <cell r="U51">
            <v>1.0856497134348035</v>
          </cell>
          <cell r="V51">
            <v>1.02273786654974</v>
          </cell>
          <cell r="W51">
            <v>1.0872176269057505</v>
          </cell>
          <cell r="X51">
            <v>1.0901974034686197</v>
          </cell>
          <cell r="Y51">
            <v>1.0624952375755967</v>
          </cell>
          <cell r="Z51">
            <v>1.0050522834919773</v>
          </cell>
          <cell r="AA51">
            <v>1.0495501626964485</v>
          </cell>
          <cell r="AB51">
            <v>1.0733670663284292</v>
          </cell>
        </row>
        <row r="52">
          <cell r="A52" t="str">
            <v>24410000</v>
          </cell>
          <cell r="B52" t="str">
            <v>Produtos farmacêuticos de base</v>
          </cell>
          <cell r="C52">
            <v>41954982.994999997</v>
          </cell>
          <cell r="D52">
            <v>41954982.994999997</v>
          </cell>
          <cell r="E52">
            <v>0.95017385299720314</v>
          </cell>
          <cell r="F52">
            <v>1.0546143250466693</v>
          </cell>
          <cell r="G52">
            <v>0.95902419487899015</v>
          </cell>
          <cell r="H52">
            <v>0.99676383624172349</v>
          </cell>
          <cell r="I52">
            <v>1.0268091500641834</v>
          </cell>
          <cell r="J52">
            <v>1.0428115719609756</v>
          </cell>
          <cell r="K52">
            <v>1.0394499276692777</v>
          </cell>
          <cell r="L52">
            <v>1.0866072363471801</v>
          </cell>
          <cell r="M52">
            <v>0.95862186146764683</v>
          </cell>
          <cell r="N52">
            <v>0.96349342967799234</v>
          </cell>
          <cell r="O52">
            <v>0.96467267124444678</v>
          </cell>
          <cell r="P52">
            <v>0.9569579424037109</v>
          </cell>
          <cell r="Q52">
            <v>0.95640415509549215</v>
          </cell>
          <cell r="R52">
            <v>0.95038022530593891</v>
          </cell>
          <cell r="S52">
            <v>0.93537050704964309</v>
          </cell>
          <cell r="T52">
            <v>0.94481233563343492</v>
          </cell>
          <cell r="U52">
            <v>0.95046124667376231</v>
          </cell>
          <cell r="V52">
            <v>0.95573773608774071</v>
          </cell>
          <cell r="W52">
            <v>0.95853105136418359</v>
          </cell>
          <cell r="X52">
            <v>0.95144380267698514</v>
          </cell>
          <cell r="Y52">
            <v>1.0069185804804166</v>
          </cell>
          <cell r="Z52">
            <v>0.91830106785398691</v>
          </cell>
          <cell r="AA52">
            <v>1.0367691626442184</v>
          </cell>
          <cell r="AB52">
            <v>1.0196553377737481</v>
          </cell>
        </row>
        <row r="53">
          <cell r="A53" t="str">
            <v>24420000</v>
          </cell>
          <cell r="B53" t="str">
            <v>Preparações farmacêuticas</v>
          </cell>
          <cell r="C53">
            <v>109094514.391</v>
          </cell>
          <cell r="D53">
            <v>109094514.39099999</v>
          </cell>
          <cell r="E53">
            <v>1.1453488734903445</v>
          </cell>
          <cell r="F53">
            <v>0.96325912718221474</v>
          </cell>
          <cell r="G53">
            <v>1.1553466281812734</v>
          </cell>
          <cell r="H53">
            <v>0.69807910736545919</v>
          </cell>
          <cell r="I53">
            <v>0.87847731215468916</v>
          </cell>
          <cell r="J53">
            <v>1.1040487433100603</v>
          </cell>
          <cell r="K53">
            <v>0.96611016676516503</v>
          </cell>
          <cell r="L53">
            <v>1.1760028778845226</v>
          </cell>
          <cell r="M53">
            <v>1.2867897596918405</v>
          </cell>
          <cell r="N53">
            <v>1.0907582086738981</v>
          </cell>
          <cell r="O53">
            <v>0.65876226889855838</v>
          </cell>
          <cell r="P53">
            <v>0.87701692640197437</v>
          </cell>
          <cell r="Q53">
            <v>0.86292720950261415</v>
          </cell>
          <cell r="R53">
            <v>1.4960070841044693</v>
          </cell>
          <cell r="S53">
            <v>0.68178550656797365</v>
          </cell>
          <cell r="T53">
            <v>0.99114883384012642</v>
          </cell>
          <cell r="U53">
            <v>0.87491911866225025</v>
          </cell>
          <cell r="V53">
            <v>0.91967398742509165</v>
          </cell>
          <cell r="W53">
            <v>1.0909926603282591</v>
          </cell>
          <cell r="X53">
            <v>1.0647526907232785</v>
          </cell>
          <cell r="Y53">
            <v>1.1749528378761869</v>
          </cell>
          <cell r="Z53">
            <v>1.3523058387379567</v>
          </cell>
          <cell r="AA53">
            <v>0.86273649132806296</v>
          </cell>
          <cell r="AB53">
            <v>1.1164521668245448</v>
          </cell>
        </row>
        <row r="54">
          <cell r="A54" t="str">
            <v>24500000</v>
          </cell>
          <cell r="B54" t="str">
            <v>Glicerina, sabões e detergentes, produtos de limpeza e de polimento; perfumes, cosméticos e produtos de higiene</v>
          </cell>
          <cell r="C54">
            <v>62311156.920999996</v>
          </cell>
          <cell r="D54">
            <v>62311156.921000004</v>
          </cell>
          <cell r="E54">
            <v>0.97883172798210372</v>
          </cell>
          <cell r="F54">
            <v>0.90162383644909661</v>
          </cell>
          <cell r="G54">
            <v>0.95302555843781411</v>
          </cell>
          <cell r="H54">
            <v>0.98884670098597038</v>
          </cell>
          <cell r="I54">
            <v>0.99446187382236673</v>
          </cell>
          <cell r="J54">
            <v>1.0780561773208346</v>
          </cell>
          <cell r="K54">
            <v>1.1063578156422649</v>
          </cell>
          <cell r="L54">
            <v>0.93501152573509705</v>
          </cell>
          <cell r="M54">
            <v>1.0308273604955356</v>
          </cell>
          <cell r="N54">
            <v>1.0291681394927108</v>
          </cell>
          <cell r="O54">
            <v>1.0027882153791186</v>
          </cell>
          <cell r="P54">
            <v>1.0010010682570869</v>
          </cell>
          <cell r="Q54">
            <v>1.0696958088632902</v>
          </cell>
          <cell r="R54">
            <v>1.0057318705243912</v>
          </cell>
          <cell r="S54">
            <v>1.0432701220041878</v>
          </cell>
          <cell r="T54">
            <v>1.0396114816599447</v>
          </cell>
          <cell r="U54">
            <v>1.0976260702838532</v>
          </cell>
          <cell r="V54">
            <v>1.0744419632230631</v>
          </cell>
          <cell r="W54">
            <v>0.99826192123393265</v>
          </cell>
          <cell r="X54">
            <v>0.98021133179220477</v>
          </cell>
          <cell r="Y54">
            <v>1.0192614669496658</v>
          </cell>
          <cell r="Z54">
            <v>0.9934674433063837</v>
          </cell>
          <cell r="AA54">
            <v>1.0049343474435486</v>
          </cell>
          <cell r="AB54">
            <v>1.0114197609766751</v>
          </cell>
        </row>
        <row r="55">
          <cell r="A55" t="str">
            <v>24600000</v>
          </cell>
          <cell r="B55" t="str">
            <v>Outros produtos químicos</v>
          </cell>
          <cell r="C55">
            <v>129507498.01899999</v>
          </cell>
          <cell r="D55">
            <v>129507498.01900001</v>
          </cell>
          <cell r="E55">
            <v>1.0258323533038047</v>
          </cell>
          <cell r="F55">
            <v>1.0019261837298754</v>
          </cell>
          <cell r="G55">
            <v>1.01691343273447</v>
          </cell>
          <cell r="H55">
            <v>0.94501451704248807</v>
          </cell>
          <cell r="I55">
            <v>0.99569074727706552</v>
          </cell>
          <cell r="J55">
            <v>0.97017047393759448</v>
          </cell>
          <cell r="K55">
            <v>0.95443948518740485</v>
          </cell>
          <cell r="L55">
            <v>0.96940190289469363</v>
          </cell>
          <cell r="M55">
            <v>0.98013450443698191</v>
          </cell>
          <cell r="N55">
            <v>1.0172702986241349</v>
          </cell>
          <cell r="O55">
            <v>1.0636700536497461</v>
          </cell>
          <cell r="P55">
            <v>1.0595360471817403</v>
          </cell>
          <cell r="Q55">
            <v>1.0185133685955501</v>
          </cell>
          <cell r="R55">
            <v>1.0359163548837167</v>
          </cell>
          <cell r="S55">
            <v>1.0112691584141846</v>
          </cell>
          <cell r="T55">
            <v>1.0157310366705565</v>
          </cell>
          <cell r="U55">
            <v>1.0461714481455584</v>
          </cell>
          <cell r="V55">
            <v>1.0453879204630072</v>
          </cell>
          <cell r="W55">
            <v>1.0578521207114442</v>
          </cell>
          <cell r="X55">
            <v>1.0224291970789332</v>
          </cell>
          <cell r="Y55">
            <v>1.030543456416682</v>
          </cell>
          <cell r="Z55">
            <v>1.0366759224700797</v>
          </cell>
          <cell r="AA55">
            <v>0.97699853117137037</v>
          </cell>
          <cell r="AB55">
            <v>0.97373276599404124</v>
          </cell>
        </row>
        <row r="56">
          <cell r="A56" t="str">
            <v>24700000</v>
          </cell>
          <cell r="B56" t="str">
            <v>Fibras sintéticas ou artificiais</v>
          </cell>
          <cell r="C56">
            <v>22053373.627999999</v>
          </cell>
          <cell r="D56">
            <v>22053373.628000002</v>
          </cell>
          <cell r="E56">
            <v>0.92510152277702484</v>
          </cell>
          <cell r="F56">
            <v>0.89973456327295476</v>
          </cell>
          <cell r="G56">
            <v>0.98269614993223009</v>
          </cell>
          <cell r="H56">
            <v>0.96611889139720764</v>
          </cell>
          <cell r="I56">
            <v>0.99825487552786174</v>
          </cell>
          <cell r="J56">
            <v>0.93670267822075237</v>
          </cell>
          <cell r="K56">
            <v>1.0619102198618589</v>
          </cell>
          <cell r="L56">
            <v>1.0161777768765434</v>
          </cell>
          <cell r="M56">
            <v>1.0082852553528316</v>
          </cell>
          <cell r="N56">
            <v>1.0230176539402909</v>
          </cell>
          <cell r="O56">
            <v>1.0697537868517029</v>
          </cell>
          <cell r="P56">
            <v>1.1122466259887409</v>
          </cell>
          <cell r="Q56">
            <v>1.0648969722909654</v>
          </cell>
          <cell r="R56">
            <v>1.0700793727769715</v>
          </cell>
          <cell r="S56">
            <v>1.1029681312522677</v>
          </cell>
          <cell r="T56">
            <v>1.0954915778633285</v>
          </cell>
          <cell r="U56">
            <v>1.0731533467723664</v>
          </cell>
          <cell r="V56">
            <v>1.0878125144834283</v>
          </cell>
          <cell r="W56">
            <v>1.0749404527579975</v>
          </cell>
          <cell r="X56">
            <v>1.0399034203539912</v>
          </cell>
          <cell r="Y56">
            <v>1.0060291389755676</v>
          </cell>
          <cell r="Z56">
            <v>1.0327811729885179</v>
          </cell>
          <cell r="AA56">
            <v>0.87476845477658094</v>
          </cell>
          <cell r="AB56">
            <v>1.0872430858472242</v>
          </cell>
        </row>
        <row r="57">
          <cell r="A57" t="str">
            <v>2500000A</v>
          </cell>
          <cell r="B57" t="str">
            <v>Artigos de borracha e matérias plásticas (consumo intermédio)</v>
          </cell>
          <cell r="C57">
            <v>409573655.29900002</v>
          </cell>
          <cell r="D57">
            <v>409573655.29900008</v>
          </cell>
          <cell r="E57">
            <v>0.92382815837381538</v>
          </cell>
          <cell r="F57">
            <v>0.93852415555078028</v>
          </cell>
          <cell r="G57">
            <v>0.93379594240453212</v>
          </cell>
          <cell r="H57">
            <v>0.94943342321156321</v>
          </cell>
          <cell r="I57">
            <v>0.96608908120481773</v>
          </cell>
          <cell r="J57">
            <v>1.0201946854028103</v>
          </cell>
          <cell r="K57">
            <v>1.1001799699929835</v>
          </cell>
          <cell r="L57">
            <v>1.0996834682584296</v>
          </cell>
          <cell r="M57">
            <v>1.0232982392034065</v>
          </cell>
          <cell r="N57">
            <v>1.0434784779874584</v>
          </cell>
          <cell r="O57">
            <v>1.0215968424687352</v>
          </cell>
          <cell r="P57">
            <v>0.97989755594066807</v>
          </cell>
          <cell r="Q57">
            <v>0.9127267744801395</v>
          </cell>
          <cell r="R57">
            <v>0.92422800592357757</v>
          </cell>
          <cell r="S57">
            <v>0.94926081002190865</v>
          </cell>
          <cell r="T57">
            <v>0.95203001874148674</v>
          </cell>
          <cell r="U57">
            <v>0.9898587656301634</v>
          </cell>
          <cell r="V57">
            <v>1.0244138435713399</v>
          </cell>
          <cell r="W57">
            <v>1.0256215187517279</v>
          </cell>
          <cell r="X57">
            <v>1.0138723747610701</v>
          </cell>
          <cell r="Y57">
            <v>1.0224746064444801</v>
          </cell>
          <cell r="Z57">
            <v>1.0665622738117209</v>
          </cell>
          <cell r="AA57">
            <v>1.0141086665685548</v>
          </cell>
          <cell r="AB57">
            <v>0.94235368717523138</v>
          </cell>
        </row>
        <row r="58">
          <cell r="A58" t="str">
            <v>25240000</v>
          </cell>
          <cell r="B58" t="str">
            <v>Outros artigos de plástico (consumo final)</v>
          </cell>
          <cell r="C58">
            <v>111872571.022</v>
          </cell>
          <cell r="D58">
            <v>111872571.02200001</v>
          </cell>
          <cell r="E58">
            <v>0.95681725272747542</v>
          </cell>
          <cell r="F58">
            <v>0.93697911428658676</v>
          </cell>
          <cell r="G58">
            <v>0.88992820702689945</v>
          </cell>
          <cell r="H58">
            <v>0.99549797595330103</v>
          </cell>
          <cell r="I58">
            <v>1.0112806020165102</v>
          </cell>
          <cell r="J58">
            <v>1.1658574288556718</v>
          </cell>
          <cell r="K58">
            <v>1.0211607088472991</v>
          </cell>
          <cell r="L58">
            <v>1.0698805301840411</v>
          </cell>
          <cell r="M58">
            <v>0.95872867844836518</v>
          </cell>
          <cell r="N58">
            <v>1.0382403655087891</v>
          </cell>
          <cell r="O58">
            <v>0.87897015716416982</v>
          </cell>
          <cell r="P58">
            <v>1.0766589789808909</v>
          </cell>
          <cell r="Q58">
            <v>0.90635879198046509</v>
          </cell>
          <cell r="R58">
            <v>0.93336594987756094</v>
          </cell>
          <cell r="S58">
            <v>0.91456377658102506</v>
          </cell>
          <cell r="T58">
            <v>1.0295996703674601</v>
          </cell>
          <cell r="U58">
            <v>0.93267527303685427</v>
          </cell>
          <cell r="V58">
            <v>1.1183146866797995</v>
          </cell>
          <cell r="W58">
            <v>1.0454412748641464</v>
          </cell>
          <cell r="X58">
            <v>1.0528828008257241</v>
          </cell>
          <cell r="Y58">
            <v>0.948306163601078</v>
          </cell>
          <cell r="Z58">
            <v>0.94117601951247254</v>
          </cell>
          <cell r="AA58">
            <v>0.94236621572772505</v>
          </cell>
          <cell r="AB58">
            <v>1.1637397593003664</v>
          </cell>
        </row>
        <row r="59">
          <cell r="A59" t="str">
            <v>26000000</v>
          </cell>
          <cell r="B59" t="str">
            <v>Outros produtos minerais não metálicos</v>
          </cell>
          <cell r="C59">
            <v>552390992.56200004</v>
          </cell>
          <cell r="D59">
            <v>552390992.56199992</v>
          </cell>
          <cell r="E59">
            <v>1.0010738043274874</v>
          </cell>
          <cell r="F59">
            <v>1.0021079014004548</v>
          </cell>
          <cell r="G59">
            <v>0.99255749893284073</v>
          </cell>
          <cell r="H59">
            <v>0.99062928591125021</v>
          </cell>
          <cell r="I59">
            <v>1.0110114589260137</v>
          </cell>
          <cell r="J59">
            <v>1.0054957548032502</v>
          </cell>
          <cell r="K59">
            <v>1.0111325545532059</v>
          </cell>
          <cell r="L59">
            <v>1.001645717270667</v>
          </cell>
          <cell r="M59">
            <v>0.99474529960857416</v>
          </cell>
          <cell r="N59">
            <v>1.0023230277341326</v>
          </cell>
          <cell r="O59">
            <v>1.0001937711501174</v>
          </cell>
          <cell r="P59">
            <v>0.98708392538200573</v>
          </cell>
          <cell r="Q59">
            <v>1.0135259668839498</v>
          </cell>
          <cell r="R59">
            <v>1.0119126986099407</v>
          </cell>
          <cell r="S59">
            <v>1.0097183474184273</v>
          </cell>
          <cell r="T59">
            <v>1.0008150929187485</v>
          </cell>
          <cell r="U59">
            <v>1.0180547481975692</v>
          </cell>
          <cell r="V59">
            <v>1.0295108767247574</v>
          </cell>
          <cell r="W59">
            <v>1.0294057304269835</v>
          </cell>
          <cell r="X59">
            <v>1.030017920691741</v>
          </cell>
          <cell r="Y59">
            <v>1.0070828125441802</v>
          </cell>
          <cell r="Z59">
            <v>1.0199793671992063</v>
          </cell>
          <cell r="AA59">
            <v>1.0288787264785593</v>
          </cell>
          <cell r="AB59">
            <v>1.0174054793100407</v>
          </cell>
        </row>
        <row r="60">
          <cell r="A60" t="str">
            <v>27000000</v>
          </cell>
          <cell r="B60" t="str">
            <v>Metais de base</v>
          </cell>
          <cell r="C60">
            <v>611353640.88499999</v>
          </cell>
          <cell r="D60">
            <v>611353640.88499999</v>
          </cell>
          <cell r="E60">
            <v>0.94473712991752579</v>
          </cell>
          <cell r="F60">
            <v>0.9654007388625182</v>
          </cell>
          <cell r="G60">
            <v>0.98424289630383921</v>
          </cell>
          <cell r="H60">
            <v>0.98221788253742048</v>
          </cell>
          <cell r="I60">
            <v>0.99331647979632798</v>
          </cell>
          <cell r="J60">
            <v>0.9927999153899012</v>
          </cell>
          <cell r="K60">
            <v>1.0151483950996003</v>
          </cell>
          <cell r="L60">
            <v>1.0138121670701705</v>
          </cell>
          <cell r="M60">
            <v>1.0347625350477647</v>
          </cell>
          <cell r="N60">
            <v>1.0333200566421583</v>
          </cell>
          <cell r="O60">
            <v>1.026290769220775</v>
          </cell>
          <cell r="P60">
            <v>1.013951034111999</v>
          </cell>
          <cell r="Q60">
            <v>1.0307518983648276</v>
          </cell>
          <cell r="R60">
            <v>1.0399686700207882</v>
          </cell>
          <cell r="S60">
            <v>1.0344381808063223</v>
          </cell>
          <cell r="T60">
            <v>3.7247133732983246</v>
          </cell>
          <cell r="U60">
            <v>1.0364459685356813</v>
          </cell>
          <cell r="V60">
            <v>1.0463183951383366</v>
          </cell>
          <cell r="W60">
            <v>1.0325878208866166</v>
          </cell>
          <cell r="X60">
            <v>1.0257532179737014</v>
          </cell>
          <cell r="Y60">
            <v>1.008450699918078</v>
          </cell>
          <cell r="Z60">
            <v>0.98711021594664627</v>
          </cell>
          <cell r="AA60">
            <v>0.94651539012613939</v>
          </cell>
          <cell r="AB60">
            <v>0.92659668474544998</v>
          </cell>
        </row>
        <row r="61">
          <cell r="A61" t="str">
            <v>280E0000</v>
          </cell>
          <cell r="B61" t="str">
            <v>Enc.Postais</v>
          </cell>
        </row>
        <row r="62">
          <cell r="A62" t="str">
            <v>28100000</v>
          </cell>
          <cell r="B62" t="str">
            <v>Elementos de construção em metal</v>
          </cell>
          <cell r="C62">
            <v>26773558.879000001</v>
          </cell>
          <cell r="D62">
            <v>26773558.879000001</v>
          </cell>
          <cell r="E62">
            <v>0.95347251389625365</v>
          </cell>
          <cell r="F62">
            <v>0.93707247628251122</v>
          </cell>
          <cell r="G62">
            <v>0.97569551979337599</v>
          </cell>
          <cell r="H62">
            <v>0.97358069939384229</v>
          </cell>
          <cell r="I62">
            <v>1.0675248241488162</v>
          </cell>
          <cell r="J62">
            <v>0.98347518761555996</v>
          </cell>
          <cell r="K62">
            <v>0.99614169138407094</v>
          </cell>
          <cell r="L62">
            <v>1.0858644815212475</v>
          </cell>
          <cell r="M62">
            <v>0.91059442194099871</v>
          </cell>
          <cell r="N62">
            <v>1.0348654328911833</v>
          </cell>
          <cell r="O62">
            <v>0.94690286186979888</v>
          </cell>
          <cell r="P62">
            <v>1.1348098892623411</v>
          </cell>
          <cell r="Q62">
            <v>0.9995327593939759</v>
          </cell>
          <cell r="R62">
            <v>1.0260486155456907</v>
          </cell>
          <cell r="S62">
            <v>0.96982188141559611</v>
          </cell>
          <cell r="T62">
            <v>1.034469236458978</v>
          </cell>
          <cell r="U62">
            <v>0.95577467396413518</v>
          </cell>
          <cell r="V62">
            <v>0.93675425040081417</v>
          </cell>
          <cell r="W62">
            <v>1.0162313736656012</v>
          </cell>
          <cell r="X62">
            <v>1.0200087096283299</v>
          </cell>
          <cell r="Y62">
            <v>1.0217563683264699</v>
          </cell>
          <cell r="Z62">
            <v>1.0773812941026797</v>
          </cell>
          <cell r="AA62">
            <v>1.0708816382214377</v>
          </cell>
          <cell r="AB62">
            <v>0.99880366117251151</v>
          </cell>
        </row>
        <row r="63">
          <cell r="A63" t="str">
            <v>28200000</v>
          </cell>
          <cell r="B63" t="str">
            <v>Reservatórios, recipientes, caldeiras e radiadores metálicos para aquecimento central</v>
          </cell>
          <cell r="C63">
            <v>59380859.223999999</v>
          </cell>
          <cell r="D63">
            <v>59380859.223999992</v>
          </cell>
          <cell r="E63">
            <v>1.0205589661527008</v>
          </cell>
          <cell r="F63">
            <v>1.0691688509281845</v>
          </cell>
          <cell r="G63">
            <v>1.0366134316296653</v>
          </cell>
          <cell r="H63">
            <v>1.0162398078018824</v>
          </cell>
          <cell r="I63">
            <v>1.0289814193452484</v>
          </cell>
          <cell r="J63">
            <v>0.99750928956947982</v>
          </cell>
          <cell r="K63">
            <v>0.99301638605089149</v>
          </cell>
          <cell r="L63">
            <v>0.93243472264074045</v>
          </cell>
          <cell r="M63">
            <v>0.96668986286888092</v>
          </cell>
          <cell r="N63">
            <v>0.96756829792078392</v>
          </cell>
          <cell r="O63">
            <v>0.98008426521990444</v>
          </cell>
          <cell r="P63">
            <v>0.99113469987163816</v>
          </cell>
          <cell r="Q63">
            <v>0.96329338609613957</v>
          </cell>
          <cell r="R63">
            <v>0.98150826797605506</v>
          </cell>
          <cell r="S63">
            <v>1.0072042970601127</v>
          </cell>
          <cell r="T63">
            <v>0.97155816694724173</v>
          </cell>
          <cell r="U63">
            <v>0.95119834746144238</v>
          </cell>
          <cell r="V63">
            <v>0.96229456697969085</v>
          </cell>
          <cell r="W63">
            <v>0.96354884283332731</v>
          </cell>
          <cell r="X63">
            <v>0.99101674758587732</v>
          </cell>
          <cell r="Y63">
            <v>0.94757980450634161</v>
          </cell>
          <cell r="Z63">
            <v>0.83888279738340465</v>
          </cell>
          <cell r="AA63">
            <v>0.97079685101248114</v>
          </cell>
          <cell r="AB63">
            <v>0.9013288458160067</v>
          </cell>
        </row>
        <row r="64">
          <cell r="A64" t="str">
            <v>28300000</v>
          </cell>
          <cell r="B64" t="str">
            <v>Geradores de vapor (excepto caldeiras para aquecimento central)</v>
          </cell>
          <cell r="C64">
            <v>90388.9</v>
          </cell>
          <cell r="D64">
            <v>90388.9</v>
          </cell>
          <cell r="E64">
            <v>0.94055793806275612</v>
          </cell>
          <cell r="F64">
            <v>1.6302681205499869</v>
          </cell>
          <cell r="G64">
            <v>0.94055793806275612</v>
          </cell>
          <cell r="N64">
            <v>0.48861600332450117</v>
          </cell>
          <cell r="Q64">
            <v>2.148438212443192</v>
          </cell>
          <cell r="S64">
            <v>1.192606490551088</v>
          </cell>
          <cell r="U64">
            <v>2.2378706915534692</v>
          </cell>
          <cell r="W64">
            <v>3.8386562887040436</v>
          </cell>
          <cell r="Y64">
            <v>0.68564137062204145</v>
          </cell>
          <cell r="AB64">
            <v>1.3481158181059274</v>
          </cell>
        </row>
        <row r="65">
          <cell r="A65" t="str">
            <v>28600000</v>
          </cell>
          <cell r="B65" t="str">
            <v>Cutelaria, ferramentas e ferragens</v>
          </cell>
          <cell r="C65">
            <v>148937935.53299999</v>
          </cell>
          <cell r="D65">
            <v>148937935.53300002</v>
          </cell>
          <cell r="E65">
            <v>0.99212357917388116</v>
          </cell>
          <cell r="F65">
            <v>1.0073922233522479</v>
          </cell>
          <cell r="G65">
            <v>0.95875319271701698</v>
          </cell>
          <cell r="H65">
            <v>1.0142856389701926</v>
          </cell>
          <cell r="I65">
            <v>1.03477475126732</v>
          </cell>
          <cell r="J65">
            <v>1.0254272039729495</v>
          </cell>
          <cell r="K65">
            <v>1.0719086454010236</v>
          </cell>
          <cell r="L65">
            <v>0.98756949002388816</v>
          </cell>
          <cell r="M65">
            <v>0.94767746288410337</v>
          </cell>
          <cell r="N65">
            <v>0.97921972968479942</v>
          </cell>
          <cell r="O65">
            <v>0.97760246335033518</v>
          </cell>
          <cell r="P65">
            <v>1.0032656192022413</v>
          </cell>
          <cell r="Q65">
            <v>1.005404359014574</v>
          </cell>
          <cell r="R65">
            <v>1.0119935413004366</v>
          </cell>
          <cell r="S65">
            <v>1.0262918440460371</v>
          </cell>
          <cell r="T65">
            <v>0.95063290544515722</v>
          </cell>
          <cell r="U65">
            <v>1.0384373999340075</v>
          </cell>
          <cell r="V65">
            <v>0.95552873650442216</v>
          </cell>
          <cell r="W65">
            <v>0.98282591819515808</v>
          </cell>
          <cell r="X65">
            <v>0.99987123491723595</v>
          </cell>
          <cell r="Y65">
            <v>0.92362402377148345</v>
          </cell>
          <cell r="Z65">
            <v>0.9880477370180496</v>
          </cell>
          <cell r="AA65">
            <v>0.97785305439223613</v>
          </cell>
          <cell r="AB65">
            <v>1.0175561623086855</v>
          </cell>
        </row>
        <row r="66">
          <cell r="A66" t="str">
            <v>28700000</v>
          </cell>
          <cell r="B66" t="str">
            <v>Outros produtos metálicos transformados</v>
          </cell>
          <cell r="C66">
            <v>231298829.949</v>
          </cell>
          <cell r="D66">
            <v>231298829.94900006</v>
          </cell>
          <cell r="E66">
            <v>0.99512241835055004</v>
          </cell>
          <cell r="F66">
            <v>1.0231994356861156</v>
          </cell>
          <cell r="G66">
            <v>0.99380192940678103</v>
          </cell>
          <cell r="H66">
            <v>1.0053911489892828</v>
          </cell>
          <cell r="I66">
            <v>0.99933344518565559</v>
          </cell>
          <cell r="J66">
            <v>1.0003300481041086</v>
          </cell>
          <cell r="K66">
            <v>1.0147955113697282</v>
          </cell>
          <cell r="L66">
            <v>1.0254195093827616</v>
          </cell>
          <cell r="M66">
            <v>0.96922490519337012</v>
          </cell>
          <cell r="N66">
            <v>0.98829943377735774</v>
          </cell>
          <cell r="O66">
            <v>0.97344778164972934</v>
          </cell>
          <cell r="P66">
            <v>1.0116344329045592</v>
          </cell>
          <cell r="Q66">
            <v>0.97588027444650316</v>
          </cell>
          <cell r="R66">
            <v>0.98104466163537318</v>
          </cell>
          <cell r="S66">
            <v>0.99875035796040712</v>
          </cell>
          <cell r="T66">
            <v>0.98148383117864502</v>
          </cell>
          <cell r="U66">
            <v>0.98764782772888327</v>
          </cell>
          <cell r="V66">
            <v>1.0007251442503162</v>
          </cell>
          <cell r="W66">
            <v>1.0202186123085448</v>
          </cell>
          <cell r="X66">
            <v>0.97814121765615347</v>
          </cell>
          <cell r="Y66">
            <v>0.97227626931920008</v>
          </cell>
          <cell r="Z66">
            <v>1.0068540893743019</v>
          </cell>
          <cell r="AA66">
            <v>0.98702205148448485</v>
          </cell>
          <cell r="AB66">
            <v>1.0272448672969088</v>
          </cell>
        </row>
        <row r="67">
          <cell r="A67" t="str">
            <v>290E0000</v>
          </cell>
          <cell r="B67" t="str">
            <v>Enc.Postais</v>
          </cell>
        </row>
        <row r="68">
          <cell r="A68" t="str">
            <v>29100000</v>
          </cell>
          <cell r="B68" t="str">
            <v>Máquinas e equipamentos para a produção e utilização de energia macânica, excepto motores para aeronaves, automóveis e motociclos</v>
          </cell>
          <cell r="C68">
            <v>191529418.54800001</v>
          </cell>
          <cell r="D68">
            <v>191529418.54800001</v>
          </cell>
          <cell r="E68">
            <v>1.0337921890236474</v>
          </cell>
          <cell r="F68">
            <v>1.0065225420312727</v>
          </cell>
          <cell r="G68">
            <v>1.0661562211127809</v>
          </cell>
          <cell r="H68">
            <v>1.0500879172891533</v>
          </cell>
          <cell r="I68">
            <v>1.0164419402768845</v>
          </cell>
          <cell r="J68">
            <v>1.0063896190496362</v>
          </cell>
          <cell r="K68">
            <v>0.9734948298055438</v>
          </cell>
          <cell r="L68">
            <v>0.98120136819287429</v>
          </cell>
          <cell r="M68">
            <v>0.97292280531768771</v>
          </cell>
          <cell r="N68">
            <v>0.97323549981895385</v>
          </cell>
          <cell r="O68">
            <v>0.97925696521539385</v>
          </cell>
          <cell r="P68">
            <v>0.94049810286617153</v>
          </cell>
          <cell r="Q68">
            <v>0.96800475927863749</v>
          </cell>
          <cell r="R68">
            <v>0.94979937672456205</v>
          </cell>
          <cell r="S68">
            <v>0.95930188505880476</v>
          </cell>
          <cell r="T68">
            <v>0.93888958964848124</v>
          </cell>
          <cell r="U68">
            <v>0.8863793977653126</v>
          </cell>
          <cell r="V68">
            <v>0.92696113826426096</v>
          </cell>
          <cell r="W68">
            <v>0.93600254616995837</v>
          </cell>
          <cell r="X68">
            <v>0.92495042507123593</v>
          </cell>
          <cell r="Y68">
            <v>0.92524173673647236</v>
          </cell>
          <cell r="Z68">
            <v>0.90000508946003499</v>
          </cell>
          <cell r="AA68">
            <v>0.92740633708385001</v>
          </cell>
          <cell r="AB68">
            <v>0.91255398660865938</v>
          </cell>
        </row>
        <row r="69">
          <cell r="A69" t="str">
            <v>29200000</v>
          </cell>
          <cell r="B69" t="str">
            <v>Outras máquinas de uso geral</v>
          </cell>
          <cell r="C69">
            <v>132090014.859</v>
          </cell>
          <cell r="D69">
            <v>132090014.85899998</v>
          </cell>
          <cell r="E69">
            <v>0.97475937733581208</v>
          </cell>
          <cell r="F69">
            <v>1.0237332546030775</v>
          </cell>
          <cell r="G69">
            <v>0.97988699798504708</v>
          </cell>
          <cell r="H69">
            <v>1.0027643911897597</v>
          </cell>
          <cell r="I69">
            <v>1.000058484979226</v>
          </cell>
          <cell r="J69">
            <v>0.99746590803140001</v>
          </cell>
          <cell r="K69">
            <v>1.0048012538516713</v>
          </cell>
          <cell r="L69">
            <v>1.0348959281941754</v>
          </cell>
          <cell r="M69">
            <v>0.96913027032164734</v>
          </cell>
          <cell r="N69">
            <v>0.98119548458042283</v>
          </cell>
          <cell r="O69">
            <v>1.0288664184703789</v>
          </cell>
          <cell r="P69">
            <v>1.0024422304573826</v>
          </cell>
          <cell r="Q69">
            <v>1.0505972735203386</v>
          </cell>
          <cell r="R69">
            <v>1.0406638077634132</v>
          </cell>
          <cell r="S69">
            <v>1.0262006035457554</v>
          </cell>
          <cell r="T69">
            <v>1.0147839122585567</v>
          </cell>
          <cell r="U69">
            <v>0.98742309904942505</v>
          </cell>
          <cell r="V69">
            <v>1.0110000753962025</v>
          </cell>
          <cell r="W69">
            <v>1.0544294168868793</v>
          </cell>
          <cell r="X69">
            <v>0.97503402968302766</v>
          </cell>
          <cell r="Y69">
            <v>1.0039578680157288</v>
          </cell>
          <cell r="Z69">
            <v>1.038284890814255</v>
          </cell>
          <cell r="AA69">
            <v>1.0235682081482889</v>
          </cell>
          <cell r="AB69">
            <v>1.0111329905958562</v>
          </cell>
        </row>
        <row r="70">
          <cell r="A70" t="str">
            <v>29300000</v>
          </cell>
          <cell r="B70" t="str">
            <v>Máquinas e tractores para a agricultura, pecuária e silvicultura</v>
          </cell>
          <cell r="C70">
            <v>6213845.9359999998</v>
          </cell>
          <cell r="D70">
            <v>6213845.9360000007</v>
          </cell>
          <cell r="E70">
            <v>1.0668119469099315</v>
          </cell>
          <cell r="F70">
            <v>0.93003706097462768</v>
          </cell>
          <cell r="G70">
            <v>1.3949509801552131</v>
          </cell>
          <cell r="H70">
            <v>1.2213357563820226</v>
          </cell>
          <cell r="I70">
            <v>0.86649271512316417</v>
          </cell>
          <cell r="J70">
            <v>0.9138977049473449</v>
          </cell>
          <cell r="K70">
            <v>1.0069174261064053</v>
          </cell>
          <cell r="L70">
            <v>0.86194888275219383</v>
          </cell>
          <cell r="M70">
            <v>0.82280247277894325</v>
          </cell>
          <cell r="N70">
            <v>0.95012420299407863</v>
          </cell>
          <cell r="O70">
            <v>0.91045584914989131</v>
          </cell>
          <cell r="P70">
            <v>1.0542250017261836</v>
          </cell>
          <cell r="Q70">
            <v>0.95510488179548902</v>
          </cell>
          <cell r="R70">
            <v>1.0019451005047739</v>
          </cell>
          <cell r="S70">
            <v>0.92116890352134884</v>
          </cell>
          <cell r="T70">
            <v>0.94188196783567091</v>
          </cell>
          <cell r="U70">
            <v>1.0642189788596181</v>
          </cell>
          <cell r="V70">
            <v>0.98025113358432114</v>
          </cell>
          <cell r="W70">
            <v>0.89872947204192755</v>
          </cell>
          <cell r="X70">
            <v>1.2372106512247585</v>
          </cell>
          <cell r="Y70">
            <v>1.0415606990309927</v>
          </cell>
          <cell r="Z70">
            <v>1.1045463430849574</v>
          </cell>
          <cell r="AA70">
            <v>1.183486071340514</v>
          </cell>
          <cell r="AB70">
            <v>0.99133210387558801</v>
          </cell>
        </row>
        <row r="71">
          <cell r="A71" t="str">
            <v>29400000</v>
          </cell>
          <cell r="B71" t="str">
            <v>Máquinas-ferramentas</v>
          </cell>
          <cell r="C71">
            <v>20802409.221999999</v>
          </cell>
          <cell r="D71">
            <v>20802409.221999995</v>
          </cell>
          <cell r="E71">
            <v>0.98751380280600365</v>
          </cell>
          <cell r="F71">
            <v>0.89220218836482368</v>
          </cell>
          <cell r="G71">
            <v>0.8984438644212609</v>
          </cell>
          <cell r="H71">
            <v>0.88317862721938922</v>
          </cell>
          <cell r="I71">
            <v>0.89011460442880896</v>
          </cell>
          <cell r="J71">
            <v>0.9489359683540759</v>
          </cell>
          <cell r="K71">
            <v>1.1037993961165291</v>
          </cell>
          <cell r="L71">
            <v>1.0190697116863272</v>
          </cell>
          <cell r="M71">
            <v>1.0931971164345053</v>
          </cell>
          <cell r="N71">
            <v>1.1145292416625912</v>
          </cell>
          <cell r="O71">
            <v>1.0874744288088269</v>
          </cell>
          <cell r="P71">
            <v>1.0815410496968576</v>
          </cell>
          <cell r="Q71">
            <v>0.98188891118020294</v>
          </cell>
          <cell r="R71">
            <v>0.88676296716025493</v>
          </cell>
          <cell r="S71">
            <v>1.1420005750074091</v>
          </cell>
          <cell r="T71">
            <v>0.92895102269396146</v>
          </cell>
          <cell r="U71">
            <v>0.97393722056138676</v>
          </cell>
          <cell r="V71">
            <v>0.9982196359127451</v>
          </cell>
          <cell r="W71">
            <v>1.0226814873729637</v>
          </cell>
          <cell r="X71">
            <v>0.9537743367690048</v>
          </cell>
          <cell r="Y71">
            <v>0.92382078344780116</v>
          </cell>
          <cell r="Z71">
            <v>0.87323206363343753</v>
          </cell>
          <cell r="AA71">
            <v>1.2918825978350128</v>
          </cell>
          <cell r="AB71">
            <v>0.9556503924527725</v>
          </cell>
        </row>
        <row r="72">
          <cell r="A72" t="str">
            <v>29500000</v>
          </cell>
          <cell r="B72" t="str">
            <v>Outras máquinas e equipamento para uso específico</v>
          </cell>
          <cell r="C72">
            <v>267472363.38999999</v>
          </cell>
          <cell r="D72">
            <v>267472363.39000002</v>
          </cell>
          <cell r="E72">
            <v>0.99473527313235222</v>
          </cell>
          <cell r="F72">
            <v>0.92696069389725932</v>
          </cell>
          <cell r="G72">
            <v>0.91601618353139436</v>
          </cell>
          <cell r="H72">
            <v>1.0249028548184136</v>
          </cell>
          <cell r="I72">
            <v>1.0270408407102181</v>
          </cell>
          <cell r="J72">
            <v>1.0244305993237586</v>
          </cell>
          <cell r="K72">
            <v>1.0650910052606901</v>
          </cell>
          <cell r="L72">
            <v>1.0290636479340216</v>
          </cell>
          <cell r="M72">
            <v>1.002193054074811</v>
          </cell>
          <cell r="N72">
            <v>1.0396788201865694</v>
          </cell>
          <cell r="O72">
            <v>0.97752042833650832</v>
          </cell>
          <cell r="P72">
            <v>0.97236659879400344</v>
          </cell>
          <cell r="Q72">
            <v>0.98563416540132021</v>
          </cell>
          <cell r="R72">
            <v>0.92912771607142464</v>
          </cell>
          <cell r="S72">
            <v>1.0031452745766414</v>
          </cell>
          <cell r="T72">
            <v>0.96345415431830572</v>
          </cell>
          <cell r="U72">
            <v>1.0046518155710749</v>
          </cell>
          <cell r="V72">
            <v>1.0443509894211156</v>
          </cell>
          <cell r="W72">
            <v>0.94948047064620333</v>
          </cell>
          <cell r="X72">
            <v>1.0098309239937444</v>
          </cell>
          <cell r="Y72">
            <v>0.99554544659114541</v>
          </cell>
          <cell r="Z72">
            <v>1.0199020066482307</v>
          </cell>
          <cell r="AA72">
            <v>0.96191486993931463</v>
          </cell>
          <cell r="AB72">
            <v>1.0179737193481662</v>
          </cell>
        </row>
        <row r="73">
          <cell r="A73" t="str">
            <v>29600000</v>
          </cell>
          <cell r="B73" t="str">
            <v>Armas e munições</v>
          </cell>
          <cell r="C73">
            <v>13712408.788000001</v>
          </cell>
          <cell r="D73">
            <v>13712408.788000003</v>
          </cell>
          <cell r="E73">
            <v>0.97635968432289699</v>
          </cell>
          <cell r="F73">
            <v>0.9609057179388063</v>
          </cell>
          <cell r="G73">
            <v>0.97933188939603377</v>
          </cell>
          <cell r="H73">
            <v>1.0419092157013301</v>
          </cell>
          <cell r="I73">
            <v>0.98751254271860245</v>
          </cell>
          <cell r="J73">
            <v>1.078219817510067</v>
          </cell>
          <cell r="K73">
            <v>0.98984817649523493</v>
          </cell>
          <cell r="L73">
            <v>1.0428973559981476</v>
          </cell>
          <cell r="M73">
            <v>0.99696981963279663</v>
          </cell>
          <cell r="N73">
            <v>1.0399337678722467</v>
          </cell>
          <cell r="O73">
            <v>0.94263815571709142</v>
          </cell>
          <cell r="P73">
            <v>0.96347385669674579</v>
          </cell>
          <cell r="Q73">
            <v>1.0661378797192884</v>
          </cell>
          <cell r="R73">
            <v>1.0387630963848205</v>
          </cell>
          <cell r="S73">
            <v>1.0101143460690714</v>
          </cell>
          <cell r="T73">
            <v>1.0334520234029292</v>
          </cell>
          <cell r="U73">
            <v>1.0893780241648932</v>
          </cell>
          <cell r="V73">
            <v>1.1440261018287663</v>
          </cell>
          <cell r="W73">
            <v>1.3536002572064385</v>
          </cell>
          <cell r="X73">
            <v>1.0930920004986451</v>
          </cell>
          <cell r="Y73">
            <v>1.0653312439557499</v>
          </cell>
          <cell r="Z73">
            <v>1.0961566551675208</v>
          </cell>
          <cell r="AA73">
            <v>1.1463193257753692</v>
          </cell>
          <cell r="AB73">
            <v>1.2348829175956348</v>
          </cell>
        </row>
        <row r="74">
          <cell r="A74" t="str">
            <v>29700000</v>
          </cell>
          <cell r="B74" t="str">
            <v>Aparelhos domésticos n.e.</v>
          </cell>
          <cell r="C74">
            <v>209056574.514</v>
          </cell>
          <cell r="D74">
            <v>209056574.514</v>
          </cell>
          <cell r="E74">
            <v>0.97269584276380183</v>
          </cell>
          <cell r="F74">
            <v>0.98179851856956379</v>
          </cell>
          <cell r="G74">
            <v>0.96728907003070919</v>
          </cell>
          <cell r="H74">
            <v>0.99493479524529871</v>
          </cell>
          <cell r="I74">
            <v>0.99148803429837429</v>
          </cell>
          <cell r="J74">
            <v>1.0004764605012342</v>
          </cell>
          <cell r="K74">
            <v>0.99826510845908834</v>
          </cell>
          <cell r="L74">
            <v>1.016194268606502</v>
          </cell>
          <cell r="M74">
            <v>1.0047486187803645</v>
          </cell>
          <cell r="N74">
            <v>1.0086075316838401</v>
          </cell>
          <cell r="O74">
            <v>1.0143515182049871</v>
          </cell>
          <cell r="P74">
            <v>1.0491502328562352</v>
          </cell>
          <cell r="Q74">
            <v>1.0205872749360367</v>
          </cell>
          <cell r="R74">
            <v>1.0619437002692365</v>
          </cell>
          <cell r="S74">
            <v>1.0524075267993283</v>
          </cell>
          <cell r="T74">
            <v>1.0346686886390581</v>
          </cell>
          <cell r="U74">
            <v>1.0421037206526398</v>
          </cell>
          <cell r="V74">
            <v>1.0452546838190704</v>
          </cell>
          <cell r="W74">
            <v>1.0726799580082775</v>
          </cell>
          <cell r="X74">
            <v>1.0188211735455808</v>
          </cell>
          <cell r="Y74">
            <v>1.0919073604709526</v>
          </cell>
          <cell r="Z74">
            <v>1.1022573787707923</v>
          </cell>
          <cell r="AA74">
            <v>1.1025904799407422</v>
          </cell>
          <cell r="AB74">
            <v>1.0743966237215108</v>
          </cell>
        </row>
        <row r="75">
          <cell r="A75" t="str">
            <v>30000000</v>
          </cell>
          <cell r="B75" t="str">
            <v>Máquinas de escritório e equipamento para o tratamento automático da informação</v>
          </cell>
          <cell r="C75">
            <v>60378382.055</v>
          </cell>
          <cell r="D75">
            <v>60378382.055</v>
          </cell>
          <cell r="E75">
            <v>0.92637459703559322</v>
          </cell>
          <cell r="F75">
            <v>0.9060443853604917</v>
          </cell>
          <cell r="G75">
            <v>1.0704364373979205</v>
          </cell>
          <cell r="H75">
            <v>0.92764626217072377</v>
          </cell>
          <cell r="I75">
            <v>1.1068282622872625</v>
          </cell>
          <cell r="J75">
            <v>0.88579292099188633</v>
          </cell>
          <cell r="K75">
            <v>1.0879973347476533</v>
          </cell>
          <cell r="L75">
            <v>1.0137063956197674</v>
          </cell>
          <cell r="M75">
            <v>0.82774278116371802</v>
          </cell>
          <cell r="N75">
            <v>1.0001428445684615</v>
          </cell>
          <cell r="O75">
            <v>1.1042202104206222</v>
          </cell>
          <cell r="P75">
            <v>1.1430675682358993</v>
          </cell>
          <cell r="Q75">
            <v>0.80084862405962642</v>
          </cell>
          <cell r="R75">
            <v>0.98969124174322154</v>
          </cell>
          <cell r="S75">
            <v>0.93509124450446801</v>
          </cell>
          <cell r="T75">
            <v>1.3236937008334022</v>
          </cell>
          <cell r="U75">
            <v>1.2957250745941455</v>
          </cell>
          <cell r="V75">
            <v>1.1859809286958638</v>
          </cell>
          <cell r="W75">
            <v>1.1441104678200238</v>
          </cell>
          <cell r="X75">
            <v>1.129217131045366</v>
          </cell>
          <cell r="Y75">
            <v>1.3252320512695044</v>
          </cell>
          <cell r="Z75">
            <v>1.103241276344999</v>
          </cell>
          <cell r="AA75">
            <v>1.0927586975687336</v>
          </cell>
          <cell r="AB75">
            <v>0.96016357223599813</v>
          </cell>
        </row>
        <row r="76">
          <cell r="A76" t="str">
            <v>31100000</v>
          </cell>
          <cell r="B76" t="str">
            <v>Motores, geradores e transformadores eléctricos</v>
          </cell>
          <cell r="C76">
            <v>128918510.63699999</v>
          </cell>
          <cell r="D76">
            <v>128918510.63699999</v>
          </cell>
          <cell r="E76">
            <v>1.0375825747938914</v>
          </cell>
          <cell r="F76">
            <v>0.92818173489967981</v>
          </cell>
          <cell r="G76">
            <v>0.93093942603840263</v>
          </cell>
          <cell r="H76">
            <v>0.9960663561247346</v>
          </cell>
          <cell r="I76">
            <v>0.97577160273949504</v>
          </cell>
          <cell r="J76">
            <v>1.048394199416278</v>
          </cell>
          <cell r="K76">
            <v>1.0262134790389699</v>
          </cell>
          <cell r="L76">
            <v>0.9804018185391965</v>
          </cell>
          <cell r="M76">
            <v>1.0200009193373061</v>
          </cell>
          <cell r="N76">
            <v>0.96672161694926551</v>
          </cell>
          <cell r="O76">
            <v>1.0629390855530843</v>
          </cell>
          <cell r="P76">
            <v>1.0267871865696963</v>
          </cell>
          <cell r="Q76">
            <v>0.96051381219838505</v>
          </cell>
          <cell r="R76">
            <v>0.9247999316805906</v>
          </cell>
          <cell r="S76">
            <v>0.99810820715600423</v>
          </cell>
          <cell r="T76">
            <v>1.023130349359531</v>
          </cell>
          <cell r="U76">
            <v>0.97080428159981935</v>
          </cell>
          <cell r="V76">
            <v>0.96396312622993419</v>
          </cell>
          <cell r="W76">
            <v>1.0893386626277342</v>
          </cell>
          <cell r="X76">
            <v>0.94894418628165433</v>
          </cell>
          <cell r="Y76">
            <v>0.90937607463327363</v>
          </cell>
          <cell r="Z76">
            <v>0.96193634445471132</v>
          </cell>
          <cell r="AA76">
            <v>1.0875922259604092</v>
          </cell>
          <cell r="AB76">
            <v>1.0410181763736717</v>
          </cell>
        </row>
        <row r="77">
          <cell r="A77" t="str">
            <v>31200000</v>
          </cell>
          <cell r="B77" t="str">
            <v>Aparelhos de distribuição e de controlo de electricidade</v>
          </cell>
          <cell r="C77">
            <v>174540865.236</v>
          </cell>
          <cell r="D77">
            <v>174540865.23600006</v>
          </cell>
          <cell r="E77">
            <v>0.95472221602766016</v>
          </cell>
          <cell r="F77">
            <v>1.061162013985389</v>
          </cell>
          <cell r="G77">
            <v>0.97648413217307939</v>
          </cell>
          <cell r="H77">
            <v>0.9441023736181875</v>
          </cell>
          <cell r="I77">
            <v>1.0252323479916812</v>
          </cell>
          <cell r="J77">
            <v>1.0025876884634024</v>
          </cell>
          <cell r="K77">
            <v>1.0889360843263025</v>
          </cell>
          <cell r="L77">
            <v>0.98823930099224933</v>
          </cell>
          <cell r="M77">
            <v>1.0386420139348795</v>
          </cell>
          <cell r="N77">
            <v>0.99729989428755039</v>
          </cell>
          <cell r="O77">
            <v>0.99030480401927024</v>
          </cell>
          <cell r="P77">
            <v>0.93228713018034914</v>
          </cell>
          <cell r="Q77">
            <v>0.84472890263824696</v>
          </cell>
          <cell r="R77">
            <v>1.0865368884440672</v>
          </cell>
          <cell r="S77">
            <v>1.0193673241306787</v>
          </cell>
          <cell r="T77">
            <v>0.97834879621973836</v>
          </cell>
          <cell r="U77">
            <v>0.96822001176027828</v>
          </cell>
          <cell r="V77">
            <v>0.96541373121517771</v>
          </cell>
          <cell r="W77">
            <v>1.4086422595389136</v>
          </cell>
          <cell r="X77">
            <v>0.84623708136131603</v>
          </cell>
          <cell r="Y77">
            <v>4.9806184223042731</v>
          </cell>
          <cell r="Z77">
            <v>0.92864846235737752</v>
          </cell>
          <cell r="AA77">
            <v>1.1292048143005591</v>
          </cell>
          <cell r="AB77">
            <v>1.3153850274038836</v>
          </cell>
        </row>
        <row r="78">
          <cell r="A78" t="str">
            <v>31300000</v>
          </cell>
          <cell r="B78" t="str">
            <v>Fios e cabos isolados</v>
          </cell>
          <cell r="C78">
            <v>165355050.76499999</v>
          </cell>
          <cell r="D78">
            <v>165355050.76499996</v>
          </cell>
          <cell r="E78">
            <v>0.89436694837803066</v>
          </cell>
          <cell r="F78">
            <v>0.77123291957826723</v>
          </cell>
          <cell r="G78">
            <v>0.67875247451736964</v>
          </cell>
          <cell r="H78">
            <v>0.91503098407892247</v>
          </cell>
          <cell r="I78">
            <v>0.65356748025765377</v>
          </cell>
          <cell r="J78">
            <v>0.9606967511584048</v>
          </cell>
          <cell r="K78">
            <v>1.7210957571328709</v>
          </cell>
          <cell r="L78">
            <v>1.03496107100629</v>
          </cell>
          <cell r="M78">
            <v>1.0038111488001489</v>
          </cell>
          <cell r="N78">
            <v>1.1091950560247645</v>
          </cell>
          <cell r="O78">
            <v>1.1321244359250613</v>
          </cell>
          <cell r="P78">
            <v>1.125164973142216</v>
          </cell>
          <cell r="Q78">
            <v>1.1481910610091277</v>
          </cell>
          <cell r="R78">
            <v>1.1358272854325897</v>
          </cell>
          <cell r="S78">
            <v>0.97764737899880894</v>
          </cell>
          <cell r="T78">
            <v>0.7277850693662179</v>
          </cell>
          <cell r="U78">
            <v>0.89870965886551502</v>
          </cell>
          <cell r="V78">
            <v>0.99162955689952914</v>
          </cell>
          <cell r="W78">
            <v>0.98892890504122011</v>
          </cell>
          <cell r="X78">
            <v>0.95790926589569925</v>
          </cell>
          <cell r="Y78">
            <v>0.82331957515320719</v>
          </cell>
          <cell r="Z78">
            <v>0.92244315936123866</v>
          </cell>
          <cell r="AA78">
            <v>0.98975428621289463</v>
          </cell>
          <cell r="AB78">
            <v>0.84335997997767642</v>
          </cell>
        </row>
        <row r="79">
          <cell r="A79" t="str">
            <v>31400000</v>
          </cell>
          <cell r="B79" t="str">
            <v>Acumuladores, pilhas e baterias de pilhas, eléctricos</v>
          </cell>
          <cell r="C79">
            <v>84828951.905000001</v>
          </cell>
          <cell r="D79">
            <v>84828951.905000016</v>
          </cell>
          <cell r="E79">
            <v>1.0133936138311823</v>
          </cell>
          <cell r="F79">
            <v>1.0144047857575067</v>
          </cell>
          <cell r="G79">
            <v>1.0063842825472562</v>
          </cell>
          <cell r="H79">
            <v>1.0259223094605983</v>
          </cell>
          <cell r="I79">
            <v>1.0322334221108667</v>
          </cell>
          <cell r="J79">
            <v>1.0111017459141569</v>
          </cell>
          <cell r="K79">
            <v>1.0062205438706673</v>
          </cell>
          <cell r="L79">
            <v>0.98680490017592704</v>
          </cell>
          <cell r="M79">
            <v>0.97844342879597979</v>
          </cell>
          <cell r="N79">
            <v>0.96482607915543295</v>
          </cell>
          <cell r="O79">
            <v>0.9863445642583748</v>
          </cell>
          <cell r="P79">
            <v>0.97392032412205165</v>
          </cell>
          <cell r="Q79">
            <v>1.0239586225833248</v>
          </cell>
          <cell r="R79">
            <v>1.0221855474305104</v>
          </cell>
          <cell r="S79">
            <v>1.0234726401913423</v>
          </cell>
          <cell r="T79">
            <v>1.0229473998933658</v>
          </cell>
          <cell r="U79">
            <v>1.0291000457446777</v>
          </cell>
          <cell r="V79">
            <v>1.0250840454985304</v>
          </cell>
          <cell r="W79">
            <v>1.0266311904833483</v>
          </cell>
          <cell r="X79">
            <v>1.0539363224015228</v>
          </cell>
          <cell r="Y79">
            <v>1.0332873154148827</v>
          </cell>
          <cell r="Z79">
            <v>1.0436528710052562</v>
          </cell>
          <cell r="AA79">
            <v>1.0321745781992351</v>
          </cell>
          <cell r="AB79">
            <v>1.0358306185275115</v>
          </cell>
        </row>
        <row r="80">
          <cell r="A80" t="str">
            <v>31500000</v>
          </cell>
          <cell r="B80" t="str">
            <v>Lâmpadas eléctricas e outro material de iluminação</v>
          </cell>
          <cell r="C80">
            <v>19957060.657000002</v>
          </cell>
          <cell r="D80">
            <v>19957060.657000002</v>
          </cell>
          <cell r="E80">
            <v>0.95968644811558768</v>
          </cell>
          <cell r="F80">
            <v>0.99979133035021761</v>
          </cell>
          <cell r="G80">
            <v>0.94639820742135539</v>
          </cell>
          <cell r="H80">
            <v>1.004888777037598</v>
          </cell>
          <cell r="I80">
            <v>0.93765257614559638</v>
          </cell>
          <cell r="J80">
            <v>0.99368792762713676</v>
          </cell>
          <cell r="K80">
            <v>1.0451186746066778</v>
          </cell>
          <cell r="L80">
            <v>0.94889983857632776</v>
          </cell>
          <cell r="M80">
            <v>1.0058744642895281</v>
          </cell>
          <cell r="N80">
            <v>0.99451539468193439</v>
          </cell>
          <cell r="O80">
            <v>1.1019454708784269</v>
          </cell>
          <cell r="P80">
            <v>1.0615408902696135</v>
          </cell>
          <cell r="Q80">
            <v>1.068300603391936</v>
          </cell>
          <cell r="R80">
            <v>1.0326045200513996</v>
          </cell>
          <cell r="S80">
            <v>1.0340084397817788</v>
          </cell>
          <cell r="T80">
            <v>1.0706456602300862</v>
          </cell>
          <cell r="U80">
            <v>1.0974342144631883</v>
          </cell>
          <cell r="V80">
            <v>1.0392388755435349</v>
          </cell>
          <cell r="W80">
            <v>1.0760070097392764</v>
          </cell>
          <cell r="X80">
            <v>1.0278663533742707</v>
          </cell>
          <cell r="Y80">
            <v>1.0649848887689926</v>
          </cell>
          <cell r="Z80">
            <v>1.1500003340810396</v>
          </cell>
          <cell r="AA80">
            <v>1.1158601244764954</v>
          </cell>
          <cell r="AB80">
            <v>1.0816121369328162</v>
          </cell>
        </row>
        <row r="81">
          <cell r="A81" t="str">
            <v>31600000</v>
          </cell>
          <cell r="B81" t="str">
            <v>Equipamento eléctrico, n.e.</v>
          </cell>
          <cell r="C81">
            <v>683928526.95299995</v>
          </cell>
          <cell r="D81">
            <v>683928526.95299995</v>
          </cell>
          <cell r="E81">
            <v>0.98821775536268008</v>
          </cell>
          <cell r="F81">
            <v>0.96566280758931722</v>
          </cell>
          <cell r="G81">
            <v>1.0214516993476879</v>
          </cell>
          <cell r="H81">
            <v>0.63039319688430351</v>
          </cell>
          <cell r="I81">
            <v>1.0033663045503738</v>
          </cell>
          <cell r="J81">
            <v>1.0103123326338561</v>
          </cell>
          <cell r="K81">
            <v>0.95169308414598797</v>
          </cell>
          <cell r="L81">
            <v>1.0918218611486634</v>
          </cell>
          <cell r="M81">
            <v>0.96654058696490153</v>
          </cell>
          <cell r="N81">
            <v>1.1304720295264061</v>
          </cell>
          <cell r="O81">
            <v>1.1065337613696704</v>
          </cell>
          <cell r="P81">
            <v>1.1335345804761527</v>
          </cell>
          <cell r="Q81">
            <v>0.99633240938060763</v>
          </cell>
          <cell r="R81">
            <v>1.0237056648764857</v>
          </cell>
          <cell r="S81">
            <v>1.169117203642924</v>
          </cell>
          <cell r="T81">
            <v>1.2030423733384965</v>
          </cell>
          <cell r="U81">
            <v>1.1943881550494218</v>
          </cell>
          <cell r="V81">
            <v>1.2518864769383313</v>
          </cell>
          <cell r="W81">
            <v>1.2254434155275151</v>
          </cell>
          <cell r="X81">
            <v>1.2460613162245069</v>
          </cell>
          <cell r="Y81">
            <v>1.2313531245471507</v>
          </cell>
          <cell r="Z81">
            <v>1.2534712523470286</v>
          </cell>
          <cell r="AA81">
            <v>1.256767207934681</v>
          </cell>
          <cell r="AB81">
            <v>1.2914091150524643</v>
          </cell>
        </row>
        <row r="82">
          <cell r="A82" t="str">
            <v>320E0000</v>
          </cell>
          <cell r="B82" t="str">
            <v>Enc.Postais</v>
          </cell>
        </row>
        <row r="83">
          <cell r="A83" t="str">
            <v>32100000</v>
          </cell>
          <cell r="B83" t="str">
            <v>Válvulas, tubos e outros componentes electrónicos</v>
          </cell>
          <cell r="C83">
            <v>374666622.03200001</v>
          </cell>
          <cell r="D83">
            <v>374666622.03199995</v>
          </cell>
          <cell r="E83">
            <v>1.0160102129287476</v>
          </cell>
          <cell r="F83">
            <v>1.0180301994849905</v>
          </cell>
          <cell r="G83">
            <v>1.0411071973216564</v>
          </cell>
          <cell r="H83">
            <v>0.94164476323243018</v>
          </cell>
          <cell r="I83">
            <v>0.99195690015589133</v>
          </cell>
          <cell r="J83">
            <v>0.94708054477171855</v>
          </cell>
          <cell r="K83">
            <v>1.0110006291723412</v>
          </cell>
          <cell r="L83">
            <v>0.99189459430158644</v>
          </cell>
          <cell r="M83">
            <v>1.0350286762409044</v>
          </cell>
          <cell r="N83">
            <v>0.98790097671496313</v>
          </cell>
          <cell r="O83">
            <v>1.0292677128242944</v>
          </cell>
          <cell r="P83">
            <v>0.98907759285047603</v>
          </cell>
          <cell r="Q83">
            <v>1.0335164385443021</v>
          </cell>
          <cell r="R83">
            <v>1.0488409045351912</v>
          </cell>
          <cell r="S83">
            <v>1.0057854543621672</v>
          </cell>
          <cell r="T83">
            <v>1.2401878671642599</v>
          </cell>
          <cell r="U83">
            <v>0.92055491589649163</v>
          </cell>
          <cell r="V83">
            <v>0.88311908684990847</v>
          </cell>
          <cell r="W83">
            <v>0.98211787274504003</v>
          </cell>
          <cell r="X83">
            <v>0.97358016065061037</v>
          </cell>
          <cell r="Y83">
            <v>0.92214557157857413</v>
          </cell>
          <cell r="Z83">
            <v>0.87223536844616401</v>
          </cell>
          <cell r="AA83">
            <v>0.82881569400549748</v>
          </cell>
          <cell r="AB83">
            <v>0.83875414844658125</v>
          </cell>
        </row>
        <row r="84">
          <cell r="A84" t="str">
            <v>32200000</v>
          </cell>
          <cell r="B84" t="str">
            <v>Aparelhos emissores de rádio e televisão e aparelhos de telefonia e telegrafia por fios</v>
          </cell>
          <cell r="C84">
            <v>39853934.472000003</v>
          </cell>
          <cell r="D84">
            <v>39853934.472000003</v>
          </cell>
          <cell r="E84">
            <v>1.0421265436374418</v>
          </cell>
          <cell r="F84">
            <v>1.1860651042510786</v>
          </cell>
          <cell r="G84">
            <v>1.163800845647176</v>
          </cell>
          <cell r="H84">
            <v>1.1217641305568795</v>
          </cell>
          <cell r="I84">
            <v>0.94218975307466901</v>
          </cell>
          <cell r="J84">
            <v>0.85379118790116271</v>
          </cell>
          <cell r="K84">
            <v>1.1884344321123137</v>
          </cell>
          <cell r="L84">
            <v>1.0231953752853866</v>
          </cell>
          <cell r="M84">
            <v>0.91593769790144663</v>
          </cell>
          <cell r="N84">
            <v>1.0484130137271228</v>
          </cell>
          <cell r="O84">
            <v>0.4009737226629721</v>
          </cell>
          <cell r="P84">
            <v>1.113308193242349</v>
          </cell>
          <cell r="Q84">
            <v>1.008657156891124</v>
          </cell>
          <cell r="R84">
            <v>1.1429633322990964</v>
          </cell>
          <cell r="S84">
            <v>1.1087111284695794</v>
          </cell>
          <cell r="T84">
            <v>0.76914400599455934</v>
          </cell>
          <cell r="U84">
            <v>1.1421452100353899</v>
          </cell>
          <cell r="V84">
            <v>1.2373502561111624</v>
          </cell>
          <cell r="W84">
            <v>1.0481283278171438</v>
          </cell>
          <cell r="X84">
            <v>0.85538593880646419</v>
          </cell>
          <cell r="Y84">
            <v>1.2336619779094917</v>
          </cell>
          <cell r="Z84">
            <v>0.95003290573637345</v>
          </cell>
          <cell r="AA84">
            <v>1.0542371363621812</v>
          </cell>
          <cell r="AB84">
            <v>1.1080677109389958</v>
          </cell>
        </row>
        <row r="85">
          <cell r="A85" t="str">
            <v>32300000</v>
          </cell>
          <cell r="B85" t="str">
            <v>Aparelhos receptores e material de rádio e de televisão, aparelhos de gravação ou de reprodução de som e imagens e material associado</v>
          </cell>
          <cell r="C85">
            <v>724339983.26699996</v>
          </cell>
          <cell r="D85">
            <v>724339983.26700008</v>
          </cell>
          <cell r="E85">
            <v>0.94793690814223375</v>
          </cell>
          <cell r="F85">
            <v>1.1758535689232157</v>
          </cell>
          <cell r="G85">
            <v>1.04565981866899</v>
          </cell>
          <cell r="H85">
            <v>1.0337738720467102</v>
          </cell>
          <cell r="I85">
            <v>1.0461171501396749</v>
          </cell>
          <cell r="J85">
            <v>1.0393380939167642</v>
          </cell>
          <cell r="K85">
            <v>1.1789974726999284</v>
          </cell>
          <cell r="L85">
            <v>0.79729777153099524</v>
          </cell>
          <cell r="M85">
            <v>0.82086204899638471</v>
          </cell>
          <cell r="N85">
            <v>0.84607764682232045</v>
          </cell>
          <cell r="O85">
            <v>1.0344301106268494</v>
          </cell>
          <cell r="P85">
            <v>1.0336555374859318</v>
          </cell>
          <cell r="Q85">
            <v>0.98605553773782395</v>
          </cell>
          <cell r="R85">
            <v>1.0753680561438135</v>
          </cell>
          <cell r="S85">
            <v>1.0729912861065007</v>
          </cell>
          <cell r="T85">
            <v>1.1082581353907872</v>
          </cell>
          <cell r="U85">
            <v>1.0855159709004256</v>
          </cell>
          <cell r="V85">
            <v>0.85238070554016254</v>
          </cell>
          <cell r="W85">
            <v>0.85241533184330143</v>
          </cell>
          <cell r="X85">
            <v>0.83922216492595481</v>
          </cell>
          <cell r="Y85">
            <v>0.83058196379619575</v>
          </cell>
          <cell r="Z85">
            <v>0.75049881268242635</v>
          </cell>
          <cell r="AA85">
            <v>0.7746669362938351</v>
          </cell>
          <cell r="AB85">
            <v>0.90084003956062608</v>
          </cell>
        </row>
        <row r="86">
          <cell r="A86" t="str">
            <v>330E0000</v>
          </cell>
          <cell r="B86" t="str">
            <v>Enc.Postais</v>
          </cell>
        </row>
        <row r="87">
          <cell r="A87" t="str">
            <v>33100000</v>
          </cell>
          <cell r="B87" t="str">
            <v>Material médico-cirúrgico, ortopédico</v>
          </cell>
          <cell r="C87">
            <v>29938665.022999998</v>
          </cell>
          <cell r="D87">
            <v>29938665.022999998</v>
          </cell>
          <cell r="E87">
            <v>0.90926821562348281</v>
          </cell>
          <cell r="F87">
            <v>0.92436823921706279</v>
          </cell>
          <cell r="G87">
            <v>1.045508513668405</v>
          </cell>
          <cell r="H87">
            <v>1.0469700552117065</v>
          </cell>
          <cell r="I87">
            <v>0.96391657250046681</v>
          </cell>
          <cell r="J87">
            <v>1.0543138722104353</v>
          </cell>
          <cell r="K87">
            <v>0.96609345269697799</v>
          </cell>
          <cell r="L87">
            <v>0.91755895666063869</v>
          </cell>
          <cell r="M87">
            <v>1.1055014011489404</v>
          </cell>
          <cell r="N87">
            <v>0.93446964078674255</v>
          </cell>
          <cell r="O87">
            <v>1.145611837061602</v>
          </cell>
          <cell r="P87">
            <v>0.98641924321353924</v>
          </cell>
          <cell r="Q87">
            <v>1.0553189338433404</v>
          </cell>
          <cell r="R87">
            <v>1.0336864317963654</v>
          </cell>
          <cell r="S87">
            <v>1.1174299966984031</v>
          </cell>
          <cell r="T87">
            <v>1.0146438872563373</v>
          </cell>
          <cell r="U87">
            <v>1.0487152247268821</v>
          </cell>
          <cell r="V87">
            <v>1.0042732769854343</v>
          </cell>
          <cell r="W87">
            <v>0.99395334779688593</v>
          </cell>
          <cell r="X87">
            <v>0.98288130655813066</v>
          </cell>
          <cell r="Y87">
            <v>1.1356842202007382</v>
          </cell>
          <cell r="Z87">
            <v>1.2570454827951463</v>
          </cell>
          <cell r="AA87">
            <v>1.139313588499445</v>
          </cell>
          <cell r="AB87">
            <v>1.1432063173614238</v>
          </cell>
        </row>
        <row r="88">
          <cell r="A88" t="str">
            <v>33200000</v>
          </cell>
          <cell r="B88" t="str">
            <v>Instrumentos e aparelhos de medida, verificação, controlo, navegação e outros fins</v>
          </cell>
          <cell r="C88">
            <v>69209049.083000004</v>
          </cell>
          <cell r="D88">
            <v>69209049.083000019</v>
          </cell>
          <cell r="E88">
            <v>0.94727617382555129</v>
          </cell>
          <cell r="F88">
            <v>0.88671110172443179</v>
          </cell>
          <cell r="G88">
            <v>1.0200309672647752</v>
          </cell>
          <cell r="H88">
            <v>1.0084072321699944</v>
          </cell>
          <cell r="I88">
            <v>1.003086162518839</v>
          </cell>
          <cell r="J88">
            <v>1.0889044680154176</v>
          </cell>
          <cell r="K88">
            <v>0.91822760915854662</v>
          </cell>
          <cell r="L88">
            <v>1.1533369000207101</v>
          </cell>
          <cell r="M88">
            <v>0.99630051673736209</v>
          </cell>
          <cell r="N88">
            <v>1.0298364376033406</v>
          </cell>
          <cell r="O88">
            <v>0.96396714826661023</v>
          </cell>
          <cell r="P88">
            <v>0.98391528269442163</v>
          </cell>
          <cell r="Q88">
            <v>1.1260950147840074</v>
          </cell>
          <cell r="R88">
            <v>1.0190284458471213</v>
          </cell>
          <cell r="S88">
            <v>1.4113870748076152</v>
          </cell>
          <cell r="T88">
            <v>1.4031529933742002</v>
          </cell>
          <cell r="U88">
            <v>1.2289407878688881</v>
          </cell>
          <cell r="V88">
            <v>1.1412803667318883</v>
          </cell>
          <cell r="W88">
            <v>1.0551108804412768</v>
          </cell>
          <cell r="X88">
            <v>1.0123986952967785</v>
          </cell>
          <cell r="Y88">
            <v>0.93478407450050149</v>
          </cell>
          <cell r="Z88">
            <v>0.76914955593579737</v>
          </cell>
          <cell r="AA88">
            <v>1.2548760677377218</v>
          </cell>
          <cell r="AB88">
            <v>0.86960795420726977</v>
          </cell>
        </row>
        <row r="89">
          <cell r="A89" t="str">
            <v>33400000</v>
          </cell>
          <cell r="B89" t="str">
            <v>Material óptico, fotográfico e cinematográfico</v>
          </cell>
          <cell r="C89">
            <v>38717914.784999996</v>
          </cell>
          <cell r="D89">
            <v>38717914.784999996</v>
          </cell>
          <cell r="E89">
            <v>0.90346275834411316</v>
          </cell>
          <cell r="F89">
            <v>1.8281515096520422</v>
          </cell>
          <cell r="G89">
            <v>0.82778429127398123</v>
          </cell>
          <cell r="H89">
            <v>0.83615905923874601</v>
          </cell>
          <cell r="I89">
            <v>0.71737558779079713</v>
          </cell>
          <cell r="J89">
            <v>0.81181136378236374</v>
          </cell>
          <cell r="K89">
            <v>1.0065576046450888</v>
          </cell>
          <cell r="L89">
            <v>1.0929305738246282</v>
          </cell>
          <cell r="M89">
            <v>1.0527776352101232</v>
          </cell>
          <cell r="N89">
            <v>1.0876053528953045</v>
          </cell>
          <cell r="O89">
            <v>1.0313949615159408</v>
          </cell>
          <cell r="P89">
            <v>0.80398930182687089</v>
          </cell>
          <cell r="Q89">
            <v>1.9472508186751203</v>
          </cell>
          <cell r="R89">
            <v>2.6352119067998414</v>
          </cell>
          <cell r="S89">
            <v>7.1912872352654178</v>
          </cell>
          <cell r="T89">
            <v>3.3119501013459467</v>
          </cell>
          <cell r="U89">
            <v>5.5777435542263696</v>
          </cell>
          <cell r="V89">
            <v>7.1190085102688476</v>
          </cell>
          <cell r="W89">
            <v>7.2034120709697804</v>
          </cell>
          <cell r="X89">
            <v>4.850585791280726</v>
          </cell>
          <cell r="Y89">
            <v>6.4008690322069697</v>
          </cell>
          <cell r="Z89">
            <v>5.0685966842657662</v>
          </cell>
          <cell r="AA89">
            <v>6.1862742173186325</v>
          </cell>
          <cell r="AB89">
            <v>4.9722064468796932</v>
          </cell>
        </row>
        <row r="90">
          <cell r="A90" t="str">
            <v>33500000</v>
          </cell>
          <cell r="B90" t="str">
            <v>Relógios e de material de relojoaria</v>
          </cell>
          <cell r="C90">
            <v>5605278.8200000003</v>
          </cell>
          <cell r="D90">
            <v>5605278.8199999994</v>
          </cell>
          <cell r="E90">
            <v>0.7702375064085567</v>
          </cell>
          <cell r="F90">
            <v>0.7524751558764462</v>
          </cell>
          <cell r="G90">
            <v>0.81927703016513254</v>
          </cell>
          <cell r="H90">
            <v>0.85510758729368508</v>
          </cell>
          <cell r="I90">
            <v>1.0032168671731185</v>
          </cell>
          <cell r="J90">
            <v>1.1493893533635342</v>
          </cell>
          <cell r="K90">
            <v>1.01595222931093</v>
          </cell>
          <cell r="L90">
            <v>0.93195123206315811</v>
          </cell>
          <cell r="M90">
            <v>1.1201972915577338</v>
          </cell>
          <cell r="N90">
            <v>1.0783088488246817</v>
          </cell>
          <cell r="O90">
            <v>1.3082649649738922</v>
          </cell>
          <cell r="P90">
            <v>1.1956219329891307</v>
          </cell>
          <cell r="Q90">
            <v>0.84767272932753601</v>
          </cell>
          <cell r="R90">
            <v>0.83187370278668094</v>
          </cell>
          <cell r="S90">
            <v>0.82039985067975285</v>
          </cell>
          <cell r="T90">
            <v>1.3192699565668513</v>
          </cell>
          <cell r="U90">
            <v>0.88706133224698891</v>
          </cell>
          <cell r="V90">
            <v>1.1462685919668247</v>
          </cell>
          <cell r="W90">
            <v>0.77311052832556326</v>
          </cell>
          <cell r="X90">
            <v>1.0000258604273837</v>
          </cell>
          <cell r="Y90">
            <v>0.71645505396932452</v>
          </cell>
          <cell r="Z90">
            <v>1.1965682410008289</v>
          </cell>
          <cell r="AA90">
            <v>1.3452309098501558</v>
          </cell>
          <cell r="AB90">
            <v>1.2042954961655905</v>
          </cell>
        </row>
        <row r="91">
          <cell r="A91" t="str">
            <v>34100100</v>
          </cell>
          <cell r="B91" t="str">
            <v>Motores de explosão, dos tipos utilizados para veículos automóveis e motociclos</v>
          </cell>
          <cell r="C91">
            <v>845684.45400000003</v>
          </cell>
          <cell r="D91">
            <v>845684.45399999991</v>
          </cell>
          <cell r="G91">
            <v>1.0512769916884201</v>
          </cell>
          <cell r="H91">
            <v>1.3000018105697382</v>
          </cell>
          <cell r="M91">
            <v>0.64872119774184178</v>
          </cell>
          <cell r="Q91">
            <v>1.365252602732556</v>
          </cell>
        </row>
        <row r="92">
          <cell r="A92" t="str">
            <v>34100200</v>
          </cell>
          <cell r="B92" t="str">
            <v>Veículos automóveis de passageiros</v>
          </cell>
          <cell r="C92">
            <v>2132049888.2360001</v>
          </cell>
          <cell r="D92">
            <v>2132049888.2360001</v>
          </cell>
          <cell r="E92">
            <v>0.93543146290926127</v>
          </cell>
          <cell r="F92">
            <v>0.93272347789083609</v>
          </cell>
          <cell r="G92">
            <v>0.9743148409842034</v>
          </cell>
          <cell r="H92">
            <v>0.99009981420034976</v>
          </cell>
          <cell r="I92">
            <v>0.99430838570300306</v>
          </cell>
          <cell r="J92">
            <v>1.003611099550058</v>
          </cell>
          <cell r="K92">
            <v>1.0087868452492754</v>
          </cell>
          <cell r="L92">
            <v>1.0199695761358354</v>
          </cell>
          <cell r="M92">
            <v>1.0201538587973071</v>
          </cell>
          <cell r="N92">
            <v>1.028369913433576</v>
          </cell>
          <cell r="O92">
            <v>1.0444873758307784</v>
          </cell>
          <cell r="P92">
            <v>1.0477433493155155</v>
          </cell>
          <cell r="Q92">
            <v>0.98877821637463081</v>
          </cell>
          <cell r="R92">
            <v>0.99160304713145442</v>
          </cell>
          <cell r="S92">
            <v>1.0056432568744991</v>
          </cell>
          <cell r="T92">
            <v>0.99600773672473775</v>
          </cell>
          <cell r="U92">
            <v>0.996960281490617</v>
          </cell>
          <cell r="V92">
            <v>0.98746119581414626</v>
          </cell>
          <cell r="W92">
            <v>0.98594395578524119</v>
          </cell>
          <cell r="X92">
            <v>0.68468491774700901</v>
          </cell>
          <cell r="Y92">
            <v>0.98395527316262388</v>
          </cell>
          <cell r="Z92">
            <v>0.99791864571909661</v>
          </cell>
          <cell r="AA92">
            <v>1.0066472856239306</v>
          </cell>
          <cell r="AB92">
            <v>1.0036688167468077</v>
          </cell>
        </row>
        <row r="93">
          <cell r="A93" t="str">
            <v>34100300</v>
          </cell>
          <cell r="B93" t="str">
            <v>Veículos automóveis para o transporte de dez ou mais passageiros (incluindo o condutor)</v>
          </cell>
          <cell r="C93">
            <v>10382314.287</v>
          </cell>
          <cell r="D93">
            <v>10382314.287</v>
          </cell>
          <cell r="E93">
            <v>0.70137462254853988</v>
          </cell>
          <cell r="F93">
            <v>1.2418918111685422</v>
          </cell>
          <cell r="G93">
            <v>1.0265352770413099</v>
          </cell>
          <cell r="H93">
            <v>0.95215833618143297</v>
          </cell>
          <cell r="I93">
            <v>0.85965448049251225</v>
          </cell>
          <cell r="J93">
            <v>0.9247094911502648</v>
          </cell>
          <cell r="K93">
            <v>1.0275299327055607</v>
          </cell>
          <cell r="L93">
            <v>1.145805427420258</v>
          </cell>
          <cell r="M93">
            <v>1.1200008381845192</v>
          </cell>
          <cell r="N93">
            <v>1.0395388328960675</v>
          </cell>
          <cell r="O93">
            <v>0.93495822473371448</v>
          </cell>
          <cell r="P93">
            <v>1.0258427254772771</v>
          </cell>
          <cell r="Q93">
            <v>0.82934388750552113</v>
          </cell>
          <cell r="R93">
            <v>1.0346429695408366</v>
          </cell>
          <cell r="S93">
            <v>1.7841036997499282</v>
          </cell>
          <cell r="T93">
            <v>1.2322745792008176</v>
          </cell>
          <cell r="U93">
            <v>1.2904375201977467</v>
          </cell>
          <cell r="V93">
            <v>0.82118833283443016</v>
          </cell>
          <cell r="W93">
            <v>0.95269172810880487</v>
          </cell>
          <cell r="X93">
            <v>1.3642223284146786</v>
          </cell>
          <cell r="Y93">
            <v>1.5516048497001131</v>
          </cell>
          <cell r="Z93">
            <v>1.2542117648551592</v>
          </cell>
          <cell r="AA93">
            <v>1.0990621802127081</v>
          </cell>
          <cell r="AB93">
            <v>1.6375024834176186</v>
          </cell>
        </row>
        <row r="94">
          <cell r="A94" t="str">
            <v>34100400</v>
          </cell>
          <cell r="B94" t="str">
            <v>Veículos automóveis para o transporte de mercadorias</v>
          </cell>
          <cell r="C94">
            <v>223107625.68099999</v>
          </cell>
          <cell r="D94">
            <v>223107625.68099996</v>
          </cell>
          <cell r="E94">
            <v>1.0054914428946722</v>
          </cell>
          <cell r="F94">
            <v>1.0081489269934008</v>
          </cell>
          <cell r="G94">
            <v>1.0157822085881543</v>
          </cell>
          <cell r="H94">
            <v>1.0125258342165608</v>
          </cell>
          <cell r="I94">
            <v>1.0155259598365201</v>
          </cell>
          <cell r="J94">
            <v>1.0174932248333783</v>
          </cell>
          <cell r="K94">
            <v>1.0094889493901396</v>
          </cell>
          <cell r="L94">
            <v>0.98929292177212291</v>
          </cell>
          <cell r="M94">
            <v>0.99113384920064451</v>
          </cell>
          <cell r="N94">
            <v>0.98579219593371303</v>
          </cell>
          <cell r="O94">
            <v>0.97690396946690483</v>
          </cell>
          <cell r="P94">
            <v>0.97242051687378861</v>
          </cell>
          <cell r="Q94">
            <v>1.0045839158033001</v>
          </cell>
          <cell r="R94">
            <v>1.0122391864500959</v>
          </cell>
          <cell r="S94">
            <v>1.1230919514690114</v>
          </cell>
          <cell r="T94">
            <v>1.0258916818894757</v>
          </cell>
          <cell r="U94">
            <v>1.0334532799420386</v>
          </cell>
          <cell r="V94">
            <v>1.0116513528199664</v>
          </cell>
          <cell r="W94">
            <v>1.0812761161912554</v>
          </cell>
          <cell r="X94">
            <v>1.1317523161095251</v>
          </cell>
          <cell r="Y94">
            <v>1.1147269638057673</v>
          </cell>
          <cell r="Z94">
            <v>1.1450497290425596</v>
          </cell>
          <cell r="AA94">
            <v>1.1578052017326597</v>
          </cell>
          <cell r="AB94">
            <v>1.0596125535346019</v>
          </cell>
        </row>
        <row r="95">
          <cell r="A95" t="str">
            <v>34100500</v>
          </cell>
          <cell r="B95" t="str">
            <v>Veículos automóveis concebidos para usos especiais</v>
          </cell>
          <cell r="C95">
            <v>533860.9</v>
          </cell>
          <cell r="D95">
            <v>533860.9</v>
          </cell>
          <cell r="J95">
            <v>1</v>
          </cell>
          <cell r="W95">
            <v>1.8065333848157288</v>
          </cell>
        </row>
        <row r="96">
          <cell r="A96" t="str">
            <v>34200000</v>
          </cell>
          <cell r="B96" t="str">
            <v>Carroçarias para veículos automóveis; reboques e semi-reboques</v>
          </cell>
          <cell r="C96">
            <v>20316785.572000001</v>
          </cell>
          <cell r="D96">
            <v>20316785.572000001</v>
          </cell>
          <cell r="E96">
            <v>0.97022856882336894</v>
          </cell>
          <cell r="F96">
            <v>0.98141235317245756</v>
          </cell>
          <cell r="G96">
            <v>1.0075169406595215</v>
          </cell>
          <cell r="H96">
            <v>1.0026887919652976</v>
          </cell>
          <cell r="I96">
            <v>1.006197008677836</v>
          </cell>
          <cell r="J96">
            <v>1.0023537432944583</v>
          </cell>
          <cell r="K96">
            <v>1.0043192319106835</v>
          </cell>
          <cell r="L96">
            <v>1.0042328746090552</v>
          </cell>
          <cell r="M96">
            <v>1.0066850848324826</v>
          </cell>
          <cell r="N96">
            <v>1.0053132524727804</v>
          </cell>
          <cell r="O96">
            <v>1.0055585847129773</v>
          </cell>
          <cell r="P96">
            <v>1.0034935648690813</v>
          </cell>
          <cell r="Q96">
            <v>1.0384705132382672</v>
          </cell>
          <cell r="R96">
            <v>1.0367526846573725</v>
          </cell>
          <cell r="S96">
            <v>1.0378425775418547</v>
          </cell>
          <cell r="T96">
            <v>1.0389466867361736</v>
          </cell>
          <cell r="U96">
            <v>1.0378597165186709</v>
          </cell>
          <cell r="V96">
            <v>1.0392189835307206</v>
          </cell>
          <cell r="W96">
            <v>1.0377094653394401</v>
          </cell>
          <cell r="X96">
            <v>1.0377191296236647</v>
          </cell>
          <cell r="Y96">
            <v>1.0352877045619009</v>
          </cell>
          <cell r="Z96">
            <v>1.0371472132983002</v>
          </cell>
          <cell r="AA96">
            <v>1.040205419197056</v>
          </cell>
          <cell r="AB96">
            <v>1.0374235027843575</v>
          </cell>
        </row>
        <row r="97">
          <cell r="A97" t="str">
            <v>34300000</v>
          </cell>
          <cell r="B97" t="str">
            <v>Componentes e acessórios para veículos automóveis  e seus motores</v>
          </cell>
          <cell r="C97">
            <v>628122835.92999995</v>
          </cell>
          <cell r="D97">
            <v>628122835.92999995</v>
          </cell>
          <cell r="E97">
            <v>0.92438021083039557</v>
          </cell>
          <cell r="F97">
            <v>0.97476269997742349</v>
          </cell>
          <cell r="G97">
            <v>0.96260137802572177</v>
          </cell>
          <cell r="H97">
            <v>0.99295897159952751</v>
          </cell>
          <cell r="I97">
            <v>0.99028860621913017</v>
          </cell>
          <cell r="J97">
            <v>0.994679353804091</v>
          </cell>
          <cell r="K97">
            <v>0.9967335164780261</v>
          </cell>
          <cell r="L97">
            <v>1.0380638027383466</v>
          </cell>
          <cell r="M97">
            <v>1.0352746790454637</v>
          </cell>
          <cell r="N97">
            <v>1.0225188822344178</v>
          </cell>
          <cell r="O97">
            <v>1.0095024636501704</v>
          </cell>
          <cell r="P97">
            <v>1.0582354353972863</v>
          </cell>
          <cell r="Q97">
            <v>1.0160827440393512</v>
          </cell>
          <cell r="R97">
            <v>1.0444870780430342</v>
          </cell>
          <cell r="S97">
            <v>1.0539516898160934</v>
          </cell>
          <cell r="T97">
            <v>1.0636840763203228</v>
          </cell>
          <cell r="U97">
            <v>1.0140119582541434</v>
          </cell>
          <cell r="V97">
            <v>1.0374083146017239</v>
          </cell>
          <cell r="W97">
            <v>1.0291135986795359</v>
          </cell>
          <cell r="X97">
            <v>1.1188770460030784</v>
          </cell>
          <cell r="Y97">
            <v>1.0826636969111256</v>
          </cell>
          <cell r="Z97">
            <v>1.0315735350754871</v>
          </cell>
          <cell r="AA97">
            <v>1.0474388354125412</v>
          </cell>
          <cell r="AB97">
            <v>1.0397779203676933</v>
          </cell>
        </row>
        <row r="98">
          <cell r="A98" t="str">
            <v>35100000</v>
          </cell>
          <cell r="B98" t="str">
            <v>Embarcações e reparação naval</v>
          </cell>
          <cell r="C98">
            <v>51813272.634999998</v>
          </cell>
          <cell r="D98">
            <v>51813272.63499999</v>
          </cell>
          <cell r="E98">
            <v>1.1262955462050805</v>
          </cell>
          <cell r="F98">
            <v>0.97431251307716693</v>
          </cell>
          <cell r="G98">
            <v>1.1059922517198413</v>
          </cell>
          <cell r="H98">
            <v>0.78274858410845793</v>
          </cell>
          <cell r="I98">
            <v>0.9480153320464475</v>
          </cell>
          <cell r="J98">
            <v>1.0057340059711068</v>
          </cell>
          <cell r="K98">
            <v>0.80467428601528324</v>
          </cell>
          <cell r="L98">
            <v>1.1044014746801147</v>
          </cell>
          <cell r="M98">
            <v>1.0115840143832726</v>
          </cell>
          <cell r="N98">
            <v>0.96160767116412704</v>
          </cell>
          <cell r="O98">
            <v>1.0057322294956825</v>
          </cell>
          <cell r="P98">
            <v>1.1689020911334194</v>
          </cell>
          <cell r="Q98">
            <v>1.0128097925047688</v>
          </cell>
          <cell r="R98">
            <v>0.99201718205942835</v>
          </cell>
          <cell r="S98">
            <v>1.1538934462876769</v>
          </cell>
          <cell r="T98">
            <v>1.0057372561603364</v>
          </cell>
          <cell r="U98">
            <v>1.103677889482606</v>
          </cell>
          <cell r="V98">
            <v>1.273095407559995</v>
          </cell>
          <cell r="W98">
            <v>1.1099601552916611</v>
          </cell>
          <cell r="X98">
            <v>1.0057322294956825</v>
          </cell>
          <cell r="Y98">
            <v>1.0805669909667164</v>
          </cell>
          <cell r="Z98">
            <v>1.3265320865469479</v>
          </cell>
          <cell r="AA98">
            <v>1.4622102362587897</v>
          </cell>
          <cell r="AB98">
            <v>1.2916546365112931</v>
          </cell>
        </row>
        <row r="99">
          <cell r="A99" t="str">
            <v>35200000</v>
          </cell>
          <cell r="B99" t="str">
            <v>Material circulante para caminhos-de-ferro</v>
          </cell>
          <cell r="C99">
            <v>7378308.3710000003</v>
          </cell>
          <cell r="D99">
            <v>7378308.3710000003</v>
          </cell>
          <cell r="E99">
            <v>0.45137010579068554</v>
          </cell>
          <cell r="G99">
            <v>0.85235267805470749</v>
          </cell>
          <cell r="I99">
            <v>0.60587317723277478</v>
          </cell>
          <cell r="J99">
            <v>1.0627154678652366</v>
          </cell>
          <cell r="K99">
            <v>1.081248443018237</v>
          </cell>
          <cell r="M99">
            <v>1.3384273158863904</v>
          </cell>
          <cell r="N99">
            <v>1.1899270216264912</v>
          </cell>
          <cell r="O99">
            <v>1.3056319477244531</v>
          </cell>
          <cell r="P99">
            <v>1.1124538428010231</v>
          </cell>
          <cell r="Q99">
            <v>1.2356244414330897</v>
          </cell>
          <cell r="R99">
            <v>1.1602977444179499</v>
          </cell>
          <cell r="S99">
            <v>1.1879780392100734</v>
          </cell>
          <cell r="T99">
            <v>1.1418740902826952</v>
          </cell>
          <cell r="W99">
            <v>0.85473771904490514</v>
          </cell>
          <cell r="Z99">
            <v>1.7299490691044501</v>
          </cell>
        </row>
        <row r="100">
          <cell r="A100" t="str">
            <v>35300000</v>
          </cell>
          <cell r="B100" t="str">
            <v>Produtos da construção aeronáutica e espacial</v>
          </cell>
          <cell r="C100">
            <v>26471918.094999999</v>
          </cell>
          <cell r="D100">
            <v>26471918.094999999</v>
          </cell>
          <cell r="E100">
            <v>0.58712504873910676</v>
          </cell>
          <cell r="F100">
            <v>1.7507494667322612</v>
          </cell>
          <cell r="G100">
            <v>0.66407541994875408</v>
          </cell>
          <cell r="H100">
            <v>1.7501096491909449</v>
          </cell>
          <cell r="I100">
            <v>1.0314258011378592</v>
          </cell>
          <cell r="J100">
            <v>0.89945167860212916</v>
          </cell>
          <cell r="K100">
            <v>0.97687550374888177</v>
          </cell>
          <cell r="L100">
            <v>0.8464608515087727</v>
          </cell>
          <cell r="M100">
            <v>1.0800625041703795</v>
          </cell>
          <cell r="N100">
            <v>0.4562914561235405</v>
          </cell>
          <cell r="O100">
            <v>0.56286855487434573</v>
          </cell>
          <cell r="P100">
            <v>1.3945040652230241</v>
          </cell>
          <cell r="Q100">
            <v>1.2756220195872205</v>
          </cell>
          <cell r="R100">
            <v>1.5606707159173505</v>
          </cell>
          <cell r="S100">
            <v>1.0684078605179643</v>
          </cell>
          <cell r="U100">
            <v>0.92524837560329076</v>
          </cell>
          <cell r="V100">
            <v>0.57491272365459833</v>
          </cell>
          <cell r="W100">
            <v>0.92681725345456512</v>
          </cell>
          <cell r="X100">
            <v>0.62192365749723222</v>
          </cell>
          <cell r="Y100">
            <v>0.90002886618897116</v>
          </cell>
          <cell r="Z100">
            <v>0.63513672270761512</v>
          </cell>
          <cell r="AA100">
            <v>0.76429454795565088</v>
          </cell>
          <cell r="AB100">
            <v>1.0586767661840475</v>
          </cell>
        </row>
        <row r="101">
          <cell r="A101" t="str">
            <v>35400000</v>
          </cell>
          <cell r="B101" t="str">
            <v>Motociclos e bicicletas</v>
          </cell>
          <cell r="C101">
            <v>58141364.233000003</v>
          </cell>
          <cell r="D101">
            <v>58141364.233000003</v>
          </cell>
          <cell r="E101">
            <v>0.95276505233750108</v>
          </cell>
          <cell r="F101">
            <v>0.99888222104637936</v>
          </cell>
          <cell r="G101">
            <v>0.94024290688332335</v>
          </cell>
          <cell r="H101">
            <v>1.0667563552461776</v>
          </cell>
          <cell r="I101">
            <v>0.98744011465677861</v>
          </cell>
          <cell r="J101">
            <v>1.0471863636280543</v>
          </cell>
          <cell r="K101">
            <v>1.0573583031686227</v>
          </cell>
          <cell r="L101">
            <v>1.0308498151728425</v>
          </cell>
          <cell r="M101">
            <v>1.0118388585320934</v>
          </cell>
          <cell r="N101">
            <v>0.99982644371948171</v>
          </cell>
          <cell r="O101">
            <v>0.94134425929528354</v>
          </cell>
          <cell r="P101">
            <v>0.96550930631346144</v>
          </cell>
          <cell r="Q101">
            <v>1.0194465404239321</v>
          </cell>
          <cell r="R101">
            <v>1.0646956008955211</v>
          </cell>
          <cell r="S101">
            <v>1.0395967789550487</v>
          </cell>
          <cell r="T101">
            <v>1.0343400852239308</v>
          </cell>
          <cell r="U101">
            <v>1.0810231572910258</v>
          </cell>
          <cell r="V101">
            <v>1.0260817289656767</v>
          </cell>
          <cell r="W101">
            <v>0.99659957152142309</v>
          </cell>
          <cell r="X101">
            <v>1.0759601963905461</v>
          </cell>
          <cell r="Y101">
            <v>0.97979230129081962</v>
          </cell>
          <cell r="Z101">
            <v>1.0011263107635571</v>
          </cell>
          <cell r="AA101">
            <v>1.044154775166986</v>
          </cell>
          <cell r="AB101">
            <v>1.0344967834550798</v>
          </cell>
        </row>
        <row r="102">
          <cell r="A102" t="str">
            <v>35500000</v>
          </cell>
          <cell r="B102" t="str">
            <v>Outro material de transporte (não motorizado), n.e.</v>
          </cell>
          <cell r="C102">
            <v>237701.12</v>
          </cell>
          <cell r="D102">
            <v>237701.12</v>
          </cell>
          <cell r="E102">
            <v>1.0434257680245798</v>
          </cell>
          <cell r="F102">
            <v>1.0728532204440979</v>
          </cell>
          <cell r="G102">
            <v>0.88372101153132232</v>
          </cell>
          <cell r="H102">
            <v>1</v>
          </cell>
          <cell r="P102">
            <v>1</v>
          </cell>
          <cell r="Q102">
            <v>0.79698282119628838</v>
          </cell>
          <cell r="R102">
            <v>0.79798326905303518</v>
          </cell>
          <cell r="S102">
            <v>0.79777544822653923</v>
          </cell>
        </row>
        <row r="103">
          <cell r="A103" t="str">
            <v>360E0000</v>
          </cell>
          <cell r="B103" t="str">
            <v>Enc.Postais</v>
          </cell>
        </row>
        <row r="104">
          <cell r="A104" t="str">
            <v>36110000</v>
          </cell>
          <cell r="B104" t="str">
            <v>Cadeiras, assentos e suas partes</v>
          </cell>
          <cell r="C104">
            <v>161753738.141</v>
          </cell>
          <cell r="D104">
            <v>161753738.14099997</v>
          </cell>
          <cell r="E104">
            <v>0.97024034948156157</v>
          </cell>
          <cell r="F104">
            <v>1.0497880355154325</v>
          </cell>
          <cell r="G104">
            <v>0.97600526548096556</v>
          </cell>
          <cell r="H104">
            <v>0.99221020553732486</v>
          </cell>
          <cell r="I104">
            <v>1.0094592397594511</v>
          </cell>
          <cell r="J104">
            <v>1.0468773842927839</v>
          </cell>
          <cell r="K104">
            <v>1.0320924713241251</v>
          </cell>
          <cell r="L104">
            <v>0.95120001841137947</v>
          </cell>
          <cell r="M104">
            <v>1.0595260592647902</v>
          </cell>
          <cell r="N104">
            <v>1.0599735354914204</v>
          </cell>
          <cell r="O104">
            <v>0.97526044503801179</v>
          </cell>
          <cell r="P104">
            <v>0.87736699040275412</v>
          </cell>
          <cell r="Q104">
            <v>1.0718349606940323</v>
          </cell>
          <cell r="R104">
            <v>1.0922405865455915</v>
          </cell>
          <cell r="S104">
            <v>1.0287106908625625</v>
          </cell>
          <cell r="T104">
            <v>1.0418093245681905</v>
          </cell>
          <cell r="U104">
            <v>1.0488024676565613</v>
          </cell>
          <cell r="V104">
            <v>0.89878272371194168</v>
          </cell>
          <cell r="W104">
            <v>0.89039445078055823</v>
          </cell>
          <cell r="X104">
            <v>0.92119651306102512</v>
          </cell>
          <cell r="Y104">
            <v>0.89145981465800972</v>
          </cell>
          <cell r="Z104">
            <v>0.8557725838086625</v>
          </cell>
          <cell r="AA104">
            <v>1.0557739699508617</v>
          </cell>
          <cell r="AB104">
            <v>0.86210064340618553</v>
          </cell>
        </row>
        <row r="105">
          <cell r="A105" t="str">
            <v>36120000</v>
          </cell>
          <cell r="B105" t="str">
            <v>Mobiliário para escritório e comércio</v>
          </cell>
          <cell r="C105">
            <v>21207290.743999999</v>
          </cell>
          <cell r="D105">
            <v>21207290.744000003</v>
          </cell>
          <cell r="E105">
            <v>1.0125482186120653</v>
          </cell>
          <cell r="F105">
            <v>0.91498399098230077</v>
          </cell>
          <cell r="G105">
            <v>0.96068408003677197</v>
          </cell>
          <cell r="H105">
            <v>0.93058219023690814</v>
          </cell>
          <cell r="I105">
            <v>0.85847883864981678</v>
          </cell>
          <cell r="J105">
            <v>0.94757106874807917</v>
          </cell>
          <cell r="K105">
            <v>0.90685567258202593</v>
          </cell>
          <cell r="L105">
            <v>1.226272398079914</v>
          </cell>
          <cell r="M105">
            <v>0.98603934178474428</v>
          </cell>
          <cell r="N105">
            <v>0.96873845206094589</v>
          </cell>
          <cell r="O105">
            <v>1.1254592157460903</v>
          </cell>
          <cell r="P105">
            <v>1.1617865324803371</v>
          </cell>
          <cell r="Q105">
            <v>0.95198820362514847</v>
          </cell>
          <cell r="R105">
            <v>0.90087052285266267</v>
          </cell>
          <cell r="S105">
            <v>1.0374410281359872</v>
          </cell>
          <cell r="T105">
            <v>1.0101690879627696</v>
          </cell>
          <cell r="U105">
            <v>1.0284928667462312</v>
          </cell>
          <cell r="V105">
            <v>1.0359599891526221</v>
          </cell>
          <cell r="W105">
            <v>0.99706650150379961</v>
          </cell>
          <cell r="X105">
            <v>1.0314229514833688</v>
          </cell>
          <cell r="Y105">
            <v>0.81986168935182335</v>
          </cell>
          <cell r="Z105">
            <v>1.0561850325936608</v>
          </cell>
          <cell r="AA105">
            <v>0.69887631593228072</v>
          </cell>
          <cell r="AB105">
            <v>0.80247153939098481</v>
          </cell>
        </row>
        <row r="106">
          <cell r="A106" t="str">
            <v>36130000</v>
          </cell>
          <cell r="B106" t="str">
            <v>Mobiliário de cozinha</v>
          </cell>
          <cell r="C106">
            <v>3113806.531</v>
          </cell>
          <cell r="D106">
            <v>3113806.531</v>
          </cell>
          <cell r="E106">
            <v>0.84253219048789374</v>
          </cell>
          <cell r="F106">
            <v>0.88583191110195658</v>
          </cell>
          <cell r="G106">
            <v>0.84679380002045301</v>
          </cell>
          <cell r="H106">
            <v>0.81953659792730127</v>
          </cell>
          <cell r="I106">
            <v>0.90878845036028411</v>
          </cell>
          <cell r="J106">
            <v>1.1036893721430345</v>
          </cell>
          <cell r="K106">
            <v>0.99364726494969047</v>
          </cell>
          <cell r="L106">
            <v>1.0205888373790695</v>
          </cell>
          <cell r="M106">
            <v>0.86400294438967795</v>
          </cell>
          <cell r="N106">
            <v>1.7668069676319293</v>
          </cell>
          <cell r="O106">
            <v>0.93962161265120647</v>
          </cell>
          <cell r="P106">
            <v>1.0081600509575024</v>
          </cell>
          <cell r="Q106">
            <v>0.88289432305888149</v>
          </cell>
          <cell r="R106">
            <v>0.87667596456648134</v>
          </cell>
          <cell r="S106">
            <v>1.1722993560729715</v>
          </cell>
          <cell r="T106">
            <v>1.0925526156376408</v>
          </cell>
          <cell r="U106">
            <v>0.84122959204269232</v>
          </cell>
          <cell r="V106">
            <v>0.81503433319571772</v>
          </cell>
          <cell r="W106">
            <v>0.9471091944336737</v>
          </cell>
          <cell r="X106">
            <v>1.0527070908504947</v>
          </cell>
          <cell r="Y106">
            <v>0.89871276228177499</v>
          </cell>
          <cell r="Z106">
            <v>0.95490945814180195</v>
          </cell>
          <cell r="AA106">
            <v>2.5498956689050845</v>
          </cell>
          <cell r="AB106">
            <v>3.8887341642608466</v>
          </cell>
        </row>
        <row r="107">
          <cell r="A107" t="str">
            <v>36140000</v>
          </cell>
          <cell r="B107" t="str">
            <v>Mobiliário para outros fins</v>
          </cell>
          <cell r="C107">
            <v>96229787.914000005</v>
          </cell>
          <cell r="D107">
            <v>96229787.91399999</v>
          </cell>
          <cell r="E107">
            <v>1.0045642733375693</v>
          </cell>
          <cell r="F107">
            <v>0.98781741059972605</v>
          </cell>
          <cell r="G107">
            <v>1.0020747683321183</v>
          </cell>
          <cell r="H107">
            <v>0.98095436631915089</v>
          </cell>
          <cell r="I107">
            <v>1.0012525956907776</v>
          </cell>
          <cell r="J107">
            <v>0.99949495588385184</v>
          </cell>
          <cell r="K107">
            <v>1.0037423537885632</v>
          </cell>
          <cell r="L107">
            <v>0.99221944792696093</v>
          </cell>
          <cell r="M107">
            <v>1.0001912526366032</v>
          </cell>
          <cell r="N107">
            <v>0.99361308398966042</v>
          </cell>
          <cell r="O107">
            <v>1.0293984416753823</v>
          </cell>
          <cell r="P107">
            <v>1.0046770498196358</v>
          </cell>
          <cell r="Q107">
            <v>0.98503629692395023</v>
          </cell>
          <cell r="R107">
            <v>1.0285702246725812</v>
          </cell>
          <cell r="S107">
            <v>1.0949545372786016</v>
          </cell>
          <cell r="T107">
            <v>1.0405916048896382</v>
          </cell>
          <cell r="U107">
            <v>1.0245741937377648</v>
          </cell>
          <cell r="V107">
            <v>1.10846552281891</v>
          </cell>
          <cell r="W107">
            <v>1.0452487695887633</v>
          </cell>
          <cell r="X107">
            <v>1.0853871348375752</v>
          </cell>
          <cell r="Y107">
            <v>1.003691002156057</v>
          </cell>
          <cell r="Z107">
            <v>1.0406551765147272</v>
          </cell>
          <cell r="AA107">
            <v>1.0572385437215441</v>
          </cell>
          <cell r="AB107">
            <v>1.1327042591961074</v>
          </cell>
        </row>
        <row r="108">
          <cell r="A108" t="str">
            <v>36150000</v>
          </cell>
          <cell r="B108" t="str">
            <v>Suportes para colchões e colchões</v>
          </cell>
          <cell r="C108">
            <v>6955786.6440000003</v>
          </cell>
          <cell r="D108">
            <v>6955786.6440000003</v>
          </cell>
          <cell r="E108">
            <v>1.0716097365992336</v>
          </cell>
          <cell r="F108">
            <v>1.0099788725638501</v>
          </cell>
          <cell r="G108">
            <v>0.97220543540705051</v>
          </cell>
          <cell r="H108">
            <v>0.99012267966132628</v>
          </cell>
          <cell r="I108">
            <v>0.97855165027637725</v>
          </cell>
          <cell r="J108">
            <v>0.96984881243626719</v>
          </cell>
          <cell r="K108">
            <v>0.98280065896235436</v>
          </cell>
          <cell r="L108">
            <v>1.0144297887671445</v>
          </cell>
          <cell r="M108">
            <v>0.98867109455804658</v>
          </cell>
          <cell r="N108">
            <v>1.0035828789527521</v>
          </cell>
          <cell r="O108">
            <v>1.0122400817236337</v>
          </cell>
          <cell r="P108">
            <v>1.0059583100919638</v>
          </cell>
          <cell r="Q108">
            <v>0.94856869864467497</v>
          </cell>
          <cell r="R108">
            <v>1.0231722114421797</v>
          </cell>
          <cell r="S108">
            <v>0.87478185620199722</v>
          </cell>
          <cell r="T108">
            <v>0.95300794147886603</v>
          </cell>
          <cell r="U108">
            <v>0.99857949103113119</v>
          </cell>
          <cell r="V108">
            <v>0.99565127806577003</v>
          </cell>
          <cell r="W108">
            <v>1.0148274605535257</v>
          </cell>
          <cell r="X108">
            <v>0.95616181184816473</v>
          </cell>
          <cell r="Y108">
            <v>0.99616186500109005</v>
          </cell>
          <cell r="Z108">
            <v>1.0016567760333452</v>
          </cell>
          <cell r="AA108">
            <v>0.94583431570215615</v>
          </cell>
          <cell r="AB108">
            <v>1.0263036917182828</v>
          </cell>
        </row>
        <row r="109">
          <cell r="A109" t="str">
            <v>36200000</v>
          </cell>
          <cell r="B109" t="str">
            <v>Joalharia, ourivesaria e artigos similares</v>
          </cell>
          <cell r="C109">
            <v>59918169.427000001</v>
          </cell>
          <cell r="D109">
            <v>59918169.426999986</v>
          </cell>
          <cell r="E109">
            <v>1.4930637582680595</v>
          </cell>
          <cell r="F109">
            <v>0.75061683029489989</v>
          </cell>
          <cell r="G109">
            <v>4.8937339692143457E-2</v>
          </cell>
          <cell r="H109">
            <v>0.77770615652143926</v>
          </cell>
          <cell r="I109">
            <v>1.7241030497033965</v>
          </cell>
          <cell r="J109">
            <v>9.9050824465580653E-2</v>
          </cell>
          <cell r="K109">
            <v>1.2977486303160994</v>
          </cell>
          <cell r="L109">
            <v>0.96273254740518011</v>
          </cell>
          <cell r="M109">
            <v>2.2756592081292832</v>
          </cell>
          <cell r="N109">
            <v>7.0456010873307398E-2</v>
          </cell>
          <cell r="O109">
            <v>2.3970104695043002</v>
          </cell>
          <cell r="P109">
            <v>0.10291517482631005</v>
          </cell>
          <cell r="Q109">
            <v>1.1109604109044884</v>
          </cell>
          <cell r="R109">
            <v>4.7133161981259067E-2</v>
          </cell>
          <cell r="S109">
            <v>1.6265216063767061</v>
          </cell>
          <cell r="T109">
            <v>2.0496508617903904</v>
          </cell>
          <cell r="U109">
            <v>2.046135940702476E-2</v>
          </cell>
          <cell r="V109">
            <v>4.4133001083150408E-2</v>
          </cell>
          <cell r="W109">
            <v>4.8182198518780937E-2</v>
          </cell>
          <cell r="X109">
            <v>4.7559447818481128E-2</v>
          </cell>
          <cell r="Y109">
            <v>8.4117001803769922E-2</v>
          </cell>
          <cell r="Z109">
            <v>1.4770963327754314</v>
          </cell>
          <cell r="AA109">
            <v>4.9058262348012645E-2</v>
          </cell>
          <cell r="AB109">
            <v>6.1538912885647591E-2</v>
          </cell>
        </row>
        <row r="110">
          <cell r="A110" t="str">
            <v>36300000</v>
          </cell>
          <cell r="B110" t="str">
            <v>Instrumentos musicais</v>
          </cell>
          <cell r="C110">
            <v>754902.21100000001</v>
          </cell>
          <cell r="D110">
            <v>754902.21100000001</v>
          </cell>
          <cell r="E110">
            <v>0.93142285191085805</v>
          </cell>
          <cell r="F110">
            <v>0.87812533947139826</v>
          </cell>
          <cell r="G110">
            <v>0.83174160179916323</v>
          </cell>
          <cell r="H110">
            <v>0.76347329992168422</v>
          </cell>
          <cell r="I110">
            <v>0.63764341204756669</v>
          </cell>
          <cell r="J110">
            <v>0.65303369530078381</v>
          </cell>
          <cell r="K110">
            <v>0.73030429022180554</v>
          </cell>
          <cell r="L110">
            <v>0.97256846634146388</v>
          </cell>
          <cell r="M110">
            <v>1.5537529631583875</v>
          </cell>
          <cell r="N110">
            <v>1.7555302580455063</v>
          </cell>
          <cell r="O110">
            <v>1.5113210376965556</v>
          </cell>
          <cell r="P110">
            <v>0.78108278408482645</v>
          </cell>
          <cell r="Q110">
            <v>0.44872757051029527</v>
          </cell>
          <cell r="R110">
            <v>0.33630104420703932</v>
          </cell>
          <cell r="S110">
            <v>0.46842196090939553</v>
          </cell>
          <cell r="T110">
            <v>0.39144023940295652</v>
          </cell>
          <cell r="U110">
            <v>0.40775606893822502</v>
          </cell>
          <cell r="V110">
            <v>1.2009907426551933</v>
          </cell>
          <cell r="W110">
            <v>0.32458885950119848</v>
          </cell>
          <cell r="X110">
            <v>0.46105223582067889</v>
          </cell>
          <cell r="Y110">
            <v>0.35380662533977947</v>
          </cell>
          <cell r="Z110">
            <v>0.25133736031399129</v>
          </cell>
          <cell r="AA110">
            <v>0.27921584809443833</v>
          </cell>
          <cell r="AB110">
            <v>0.21507099909818253</v>
          </cell>
        </row>
        <row r="111">
          <cell r="A111" t="str">
            <v>36400000</v>
          </cell>
          <cell r="B111" t="str">
            <v>Artigos de desporto</v>
          </cell>
          <cell r="C111">
            <v>10710161.902000001</v>
          </cell>
          <cell r="D111">
            <v>10710161.902000001</v>
          </cell>
          <cell r="E111">
            <v>0.94712613372046861</v>
          </cell>
          <cell r="F111">
            <v>0.87107266100696401</v>
          </cell>
          <cell r="G111">
            <v>0.89244708644276449</v>
          </cell>
          <cell r="H111">
            <v>1.0986142679165907</v>
          </cell>
          <cell r="I111">
            <v>1.0701683275706428</v>
          </cell>
          <cell r="J111">
            <v>0.84332811633104399</v>
          </cell>
          <cell r="K111">
            <v>1.162267741751144</v>
          </cell>
          <cell r="L111">
            <v>1.0238330533576769</v>
          </cell>
          <cell r="M111">
            <v>0.97094913969819019</v>
          </cell>
          <cell r="N111">
            <v>0.88320049106840737</v>
          </cell>
          <cell r="O111">
            <v>1.0383655178026809</v>
          </cell>
          <cell r="P111">
            <v>1.1986274633334255</v>
          </cell>
          <cell r="Q111">
            <v>0.87898389624095985</v>
          </cell>
          <cell r="R111">
            <v>0.99691407249151276</v>
          </cell>
          <cell r="S111">
            <v>0.79217824012966342</v>
          </cell>
          <cell r="T111">
            <v>0.82253986375596777</v>
          </cell>
          <cell r="U111">
            <v>0.81191065723657474</v>
          </cell>
          <cell r="V111">
            <v>0.83590576650977477</v>
          </cell>
          <cell r="W111">
            <v>0.84957547944280531</v>
          </cell>
          <cell r="X111">
            <v>0.81092975158114311</v>
          </cell>
          <cell r="Y111">
            <v>0.7832551743499867</v>
          </cell>
          <cell r="Z111">
            <v>0.90639924485844392</v>
          </cell>
          <cell r="AA111">
            <v>0.79527103593387927</v>
          </cell>
          <cell r="AB111">
            <v>0.92420472272447163</v>
          </cell>
        </row>
        <row r="112">
          <cell r="A112" t="str">
            <v>36500000</v>
          </cell>
          <cell r="B112" t="str">
            <v>Jogos e brinquedos</v>
          </cell>
          <cell r="C112">
            <v>11916584.557</v>
          </cell>
          <cell r="D112">
            <v>11916584.557</v>
          </cell>
          <cell r="E112">
            <v>1.0496877392615118</v>
          </cell>
          <cell r="F112">
            <v>1.1658366230945401</v>
          </cell>
          <cell r="G112">
            <v>1.0342419403266867</v>
          </cell>
          <cell r="H112">
            <v>1.0630760769375034</v>
          </cell>
          <cell r="I112">
            <v>0.92277902354125785</v>
          </cell>
          <cell r="J112">
            <v>0.98479341321263136</v>
          </cell>
          <cell r="K112">
            <v>0.89761187368985429</v>
          </cell>
          <cell r="L112">
            <v>0.86050100129868701</v>
          </cell>
          <cell r="M112">
            <v>0.96579357457585424</v>
          </cell>
          <cell r="N112">
            <v>1.0407760677053017</v>
          </cell>
          <cell r="O112">
            <v>1.0127071687072347</v>
          </cell>
          <cell r="P112">
            <v>1.0021954976489376</v>
          </cell>
          <cell r="Q112">
            <v>0.85519489553074779</v>
          </cell>
          <cell r="R112">
            <v>0.87396200155974968</v>
          </cell>
          <cell r="S112">
            <v>0.83617994989285438</v>
          </cell>
          <cell r="T112">
            <v>0.81037607845067861</v>
          </cell>
          <cell r="U112">
            <v>0.97190197535437295</v>
          </cell>
          <cell r="V112">
            <v>0.96054732489443373</v>
          </cell>
          <cell r="W112">
            <v>0.95512985227050917</v>
          </cell>
          <cell r="X112">
            <v>0.94932274252721593</v>
          </cell>
          <cell r="Y112">
            <v>0.86167253114247333</v>
          </cell>
          <cell r="Z112">
            <v>0.81689039363321636</v>
          </cell>
          <cell r="AA112">
            <v>0.90236100357969351</v>
          </cell>
          <cell r="AB112">
            <v>0.87047657578087079</v>
          </cell>
        </row>
        <row r="113">
          <cell r="A113" t="str">
            <v>36600000</v>
          </cell>
          <cell r="B113" t="str">
            <v>Produtos das indústrias transformadoras, n.e.</v>
          </cell>
          <cell r="C113">
            <v>67362349.155000001</v>
          </cell>
          <cell r="D113">
            <v>67362349.155000016</v>
          </cell>
          <cell r="E113">
            <v>1.0346003812633338</v>
          </cell>
          <cell r="F113">
            <v>1.0125345282660596</v>
          </cell>
          <cell r="G113">
            <v>0.95321767937519331</v>
          </cell>
          <cell r="H113">
            <v>0.96632718659562544</v>
          </cell>
          <cell r="I113">
            <v>1.00683328314997</v>
          </cell>
          <cell r="J113">
            <v>0.97423835061033026</v>
          </cell>
          <cell r="K113">
            <v>0.9726879181510949</v>
          </cell>
          <cell r="L113">
            <v>0.99763367321630092</v>
          </cell>
          <cell r="M113">
            <v>0.99702582636776949</v>
          </cell>
          <cell r="N113">
            <v>0.99353449182550646</v>
          </cell>
          <cell r="O113">
            <v>1.0201846569434838</v>
          </cell>
          <cell r="P113">
            <v>1.0711820242353314</v>
          </cell>
          <cell r="Q113">
            <v>0.8548315828750952</v>
          </cell>
          <cell r="R113">
            <v>1.0188810812280475</v>
          </cell>
          <cell r="S113">
            <v>0.96780690267844649</v>
          </cell>
          <cell r="T113">
            <v>0.96993390595112561</v>
          </cell>
          <cell r="U113">
            <v>0.97104379905356397</v>
          </cell>
          <cell r="V113">
            <v>0.95341098475542807</v>
          </cell>
          <cell r="W113">
            <v>0.98473690972598305</v>
          </cell>
          <cell r="X113">
            <v>0.98593077719445055</v>
          </cell>
          <cell r="Y113">
            <v>0.97166995144687596</v>
          </cell>
          <cell r="Z113">
            <v>0.96284978334908577</v>
          </cell>
          <cell r="AA113">
            <v>0.9804827242408829</v>
          </cell>
          <cell r="AB113">
            <v>0.95114517993881609</v>
          </cell>
        </row>
        <row r="114">
          <cell r="A114" t="str">
            <v>40000000</v>
          </cell>
          <cell r="B114" t="str">
            <v>Electricidade, gás, vapor e água</v>
          </cell>
          <cell r="C114">
            <v>27902391.699000001</v>
          </cell>
          <cell r="D114">
            <v>27902391.699000001</v>
          </cell>
          <cell r="E114">
            <v>0.7252859450667517</v>
          </cell>
          <cell r="F114">
            <v>0.9253300044667675</v>
          </cell>
          <cell r="G114">
            <v>1.052394056716019</v>
          </cell>
          <cell r="H114">
            <v>1.149121022123452</v>
          </cell>
          <cell r="I114">
            <v>0.77915184268779591</v>
          </cell>
          <cell r="J114">
            <v>0.62538578850061455</v>
          </cell>
          <cell r="K114">
            <v>0.71261386592557951</v>
          </cell>
          <cell r="L114">
            <v>1.0738375784673246</v>
          </cell>
          <cell r="M114">
            <v>1.0825796563777919</v>
          </cell>
          <cell r="N114">
            <v>1.2460230694575765</v>
          </cell>
          <cell r="O114">
            <v>1.3170359215378469</v>
          </cell>
          <cell r="P114">
            <v>1.3112412486724807</v>
          </cell>
          <cell r="Q114">
            <v>0.4587815013982578</v>
          </cell>
          <cell r="R114">
            <v>0.47057448979866129</v>
          </cell>
          <cell r="S114">
            <v>0.51317156024115529</v>
          </cell>
          <cell r="T114">
            <v>0.44613213352346515</v>
          </cell>
          <cell r="U114">
            <v>0.49552570593341583</v>
          </cell>
          <cell r="V114">
            <v>0.5857408250672016</v>
          </cell>
          <cell r="W114">
            <v>1.1105666022960721</v>
          </cell>
          <cell r="X114">
            <v>1.0508282125892474</v>
          </cell>
          <cell r="Y114">
            <v>1.1110707744288866</v>
          </cell>
          <cell r="Z114">
            <v>0.94924051894952133</v>
          </cell>
          <cell r="AA114">
            <v>1.1335442892149472</v>
          </cell>
          <cell r="AB114">
            <v>0.99933349582840425</v>
          </cell>
        </row>
        <row r="115">
          <cell r="A115" t="str">
            <v>72000000</v>
          </cell>
          <cell r="B115" t="str">
            <v>Serviços informáticos e conexos</v>
          </cell>
          <cell r="C115">
            <v>865792.174</v>
          </cell>
          <cell r="D115">
            <v>865792.17399999988</v>
          </cell>
          <cell r="E115">
            <v>2.0332663494117118</v>
          </cell>
          <cell r="F115">
            <v>0.66734568966276109</v>
          </cell>
          <cell r="H115">
            <v>1.4131172568574106</v>
          </cell>
          <cell r="I115">
            <v>1.19824177326245</v>
          </cell>
          <cell r="J115">
            <v>0.95397293637940517</v>
          </cell>
          <cell r="K115">
            <v>2.0707756672837294</v>
          </cell>
          <cell r="L115">
            <v>2.3910641278058034</v>
          </cell>
          <cell r="M115">
            <v>0.12534590213774199</v>
          </cell>
          <cell r="N115">
            <v>2.466245273313732E-2</v>
          </cell>
          <cell r="O115">
            <v>8.7541044367083987E-2</v>
          </cell>
          <cell r="P115">
            <v>3.4666800098764473E-2</v>
          </cell>
          <cell r="Q115">
            <v>8.7395980274606657</v>
          </cell>
          <cell r="R115">
            <v>2.9107487714217714E-2</v>
          </cell>
          <cell r="S115">
            <v>1.8563883265192996E-2</v>
          </cell>
          <cell r="T115">
            <v>0.74291338181502475</v>
          </cell>
          <cell r="U115">
            <v>1.8516755650907185E-2</v>
          </cell>
          <cell r="V115">
            <v>0.80910525055721905</v>
          </cell>
          <cell r="W115">
            <v>0.85855297564670852</v>
          </cell>
          <cell r="X115">
            <v>1.3086847265214159</v>
          </cell>
          <cell r="Y115">
            <v>0.38158507195303548</v>
          </cell>
          <cell r="Z115">
            <v>0.98752461941334557</v>
          </cell>
          <cell r="AA115">
            <v>19.949515942675792</v>
          </cell>
          <cell r="AB115">
            <v>0.42924051170019023</v>
          </cell>
        </row>
        <row r="116">
          <cell r="A116" t="str">
            <v>74000000</v>
          </cell>
          <cell r="B116" t="str">
            <v>Outros serviços prest. principalmente às empresas</v>
          </cell>
          <cell r="C116">
            <v>80186.107000000004</v>
          </cell>
          <cell r="D116">
            <v>80186.107000000018</v>
          </cell>
          <cell r="F116">
            <v>0.88510428091026183</v>
          </cell>
          <cell r="G116">
            <v>0.9907356381876713</v>
          </cell>
          <cell r="I116">
            <v>1.0663202692211038</v>
          </cell>
          <cell r="L116">
            <v>1.2566483425577601</v>
          </cell>
          <cell r="N116">
            <v>1.0303288046110382</v>
          </cell>
          <cell r="O116">
            <v>0.74053385990112663</v>
          </cell>
          <cell r="P116">
            <v>1.0303288046110382</v>
          </cell>
          <cell r="Q116">
            <v>1.0300544404699203</v>
          </cell>
          <cell r="R116">
            <v>0.46590151798982954</v>
          </cell>
          <cell r="S116">
            <v>0.47007728245897229</v>
          </cell>
          <cell r="T116">
            <v>0.69249462894172198</v>
          </cell>
          <cell r="U116">
            <v>0.60830494963164172</v>
          </cell>
          <cell r="V116">
            <v>1.0300544404699203</v>
          </cell>
          <cell r="W116">
            <v>1.0300544404699203</v>
          </cell>
          <cell r="Y116">
            <v>0.59003234800208215</v>
          </cell>
          <cell r="Z116">
            <v>0.90323662149210193</v>
          </cell>
          <cell r="AA116">
            <v>0.26066234671643695</v>
          </cell>
          <cell r="AB116">
            <v>0.51242827611077901</v>
          </cell>
        </row>
        <row r="117">
          <cell r="A117" t="str">
            <v>90000000</v>
          </cell>
          <cell r="B117" t="str">
            <v>Serviços de saneamento, de tratamento de resíduos, de higiene pública e serviços similares</v>
          </cell>
        </row>
        <row r="118">
          <cell r="A118" t="str">
            <v>92000000</v>
          </cell>
          <cell r="B118" t="str">
            <v>Serviços recreativos, culturais e desportivos</v>
          </cell>
          <cell r="C118">
            <v>7613638.4989999998</v>
          </cell>
          <cell r="D118">
            <v>7613638.4989999998</v>
          </cell>
          <cell r="E118">
            <v>2.8075640177772403</v>
          </cell>
          <cell r="F118">
            <v>0.83276584158510636</v>
          </cell>
          <cell r="G118">
            <v>0.95212854999343288</v>
          </cell>
          <cell r="H118">
            <v>0.62516403191540759</v>
          </cell>
          <cell r="I118">
            <v>1.0385279703333088</v>
          </cell>
          <cell r="J118">
            <v>0.73178880170010319</v>
          </cell>
          <cell r="K118">
            <v>1.013559927993732</v>
          </cell>
          <cell r="L118">
            <v>0.50119942504219428</v>
          </cell>
          <cell r="M118">
            <v>0.77539974769282571</v>
          </cell>
          <cell r="N118">
            <v>0.85758876387082927</v>
          </cell>
          <cell r="O118">
            <v>1.1384934289372375</v>
          </cell>
          <cell r="P118">
            <v>0.72581949315858196</v>
          </cell>
          <cell r="Q118">
            <v>0.86423640209522723</v>
          </cell>
          <cell r="R118">
            <v>0.83987461543717412</v>
          </cell>
          <cell r="S118">
            <v>1.140103524609192</v>
          </cell>
          <cell r="T118">
            <v>1.0248133051883732</v>
          </cell>
          <cell r="U118">
            <v>3.3942566667717045</v>
          </cell>
          <cell r="V118">
            <v>1.3115828067239936</v>
          </cell>
          <cell r="W118">
            <v>0.9380419206941113</v>
          </cell>
          <cell r="X118">
            <v>0.87242211450365981</v>
          </cell>
          <cell r="Y118">
            <v>0.90480594259491087</v>
          </cell>
          <cell r="Z118">
            <v>0.81946527587334228</v>
          </cell>
          <cell r="AA118">
            <v>1.1011033256926346</v>
          </cell>
          <cell r="AB118">
            <v>0.9483625948122294</v>
          </cell>
        </row>
        <row r="119">
          <cell r="A119" t="str">
            <v>93000000</v>
          </cell>
          <cell r="B119" t="str">
            <v>Outros serviços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7.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9.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2.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www.ine.pt/xurl/ind/0012347" TargetMode="External"/><Relationship Id="rId7" Type="http://schemas.openxmlformats.org/officeDocument/2006/relationships/printerSettings" Target="../printerSettings/printerSettings13.bin"/><Relationship Id="rId2" Type="http://schemas.openxmlformats.org/officeDocument/2006/relationships/hyperlink" Target="http://www.ine.pt/xurl/ind/0012346" TargetMode="External"/><Relationship Id="rId1" Type="http://schemas.openxmlformats.org/officeDocument/2006/relationships/hyperlink" Target="http://www.ine.pt/xurl/ind/0012347" TargetMode="External"/><Relationship Id="rId6" Type="http://schemas.openxmlformats.org/officeDocument/2006/relationships/hyperlink" Target="http://www.ine.pt/xurl/ind/0012346" TargetMode="External"/><Relationship Id="rId5" Type="http://schemas.openxmlformats.org/officeDocument/2006/relationships/hyperlink" Target="http://www.ine.pt/xurl/ind/0012347" TargetMode="External"/><Relationship Id="rId4" Type="http://schemas.openxmlformats.org/officeDocument/2006/relationships/hyperlink" Target="http://www.ine.pt/xurl/ind/0012346"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378" TargetMode="External"/><Relationship Id="rId13" Type="http://schemas.openxmlformats.org/officeDocument/2006/relationships/hyperlink" Target="http://www.ine.pt/xurl/ind/0013374" TargetMode="External"/><Relationship Id="rId18" Type="http://schemas.openxmlformats.org/officeDocument/2006/relationships/hyperlink" Target="http://www.ine.pt/xurl/ind/0013375" TargetMode="External"/><Relationship Id="rId3" Type="http://schemas.openxmlformats.org/officeDocument/2006/relationships/hyperlink" Target="http://www.ine.pt/xurl/ind/0012350" TargetMode="External"/><Relationship Id="rId21" Type="http://schemas.openxmlformats.org/officeDocument/2006/relationships/hyperlink" Target="http://www.ine.pt/xurl/ind/0013373" TargetMode="External"/><Relationship Id="rId7" Type="http://schemas.openxmlformats.org/officeDocument/2006/relationships/hyperlink" Target="http://www.ine.pt/xurl/ind/0013378" TargetMode="External"/><Relationship Id="rId12" Type="http://schemas.openxmlformats.org/officeDocument/2006/relationships/hyperlink" Target="http://www.ine.pt/xurl/ind/0013374" TargetMode="External"/><Relationship Id="rId17" Type="http://schemas.openxmlformats.org/officeDocument/2006/relationships/hyperlink" Target="http://www.ine.pt/xurl/ind/0013377" TargetMode="External"/><Relationship Id="rId25" Type="http://schemas.openxmlformats.org/officeDocument/2006/relationships/printerSettings" Target="../printerSettings/printerSettings1.bin"/><Relationship Id="rId2" Type="http://schemas.openxmlformats.org/officeDocument/2006/relationships/hyperlink" Target="http://www.ine.pt/xurl/ind/0012351" TargetMode="External"/><Relationship Id="rId16" Type="http://schemas.openxmlformats.org/officeDocument/2006/relationships/hyperlink" Target="http://www.ine.pt/xurl/ind/0013377" TargetMode="External"/><Relationship Id="rId20" Type="http://schemas.openxmlformats.org/officeDocument/2006/relationships/hyperlink" Target="http://www.ine.pt/xurl/ind/0013375" TargetMode="External"/><Relationship Id="rId1" Type="http://schemas.openxmlformats.org/officeDocument/2006/relationships/hyperlink" Target="http://www.ine.pt/xurl/ind/0012350" TargetMode="External"/><Relationship Id="rId6" Type="http://schemas.openxmlformats.org/officeDocument/2006/relationships/hyperlink" Target="http://www.ine.pt/xurl/ind/0013378" TargetMode="External"/><Relationship Id="rId11" Type="http://schemas.openxmlformats.org/officeDocument/2006/relationships/hyperlink" Target="http://www.ine.pt/xurl/ind/0013376" TargetMode="External"/><Relationship Id="rId24" Type="http://schemas.openxmlformats.org/officeDocument/2006/relationships/hyperlink" Target="http://www.ine.pt/xurl/ind/0012351" TargetMode="External"/><Relationship Id="rId5" Type="http://schemas.openxmlformats.org/officeDocument/2006/relationships/hyperlink" Target="http://www.ine.pt/xurl/ind/0012350" TargetMode="External"/><Relationship Id="rId15" Type="http://schemas.openxmlformats.org/officeDocument/2006/relationships/hyperlink" Target="http://www.ine.pt/xurl/ind/0013377" TargetMode="External"/><Relationship Id="rId23" Type="http://schemas.openxmlformats.org/officeDocument/2006/relationships/hyperlink" Target="http://www.ine.pt/xurl/ind/0013373" TargetMode="External"/><Relationship Id="rId10" Type="http://schemas.openxmlformats.org/officeDocument/2006/relationships/hyperlink" Target="http://www.ine.pt/xurl/ind/0013376" TargetMode="External"/><Relationship Id="rId19" Type="http://schemas.openxmlformats.org/officeDocument/2006/relationships/hyperlink" Target="http://www.ine.pt/xurl/ind/0013375" TargetMode="External"/><Relationship Id="rId4" Type="http://schemas.openxmlformats.org/officeDocument/2006/relationships/hyperlink" Target="http://www.ine.pt/xurl/ind/0012351" TargetMode="External"/><Relationship Id="rId9" Type="http://schemas.openxmlformats.org/officeDocument/2006/relationships/hyperlink" Target="http://www.ine.pt/xurl/ind/0013376" TargetMode="External"/><Relationship Id="rId14" Type="http://schemas.openxmlformats.org/officeDocument/2006/relationships/hyperlink" Target="http://www.ine.pt/xurl/ind/0013374" TargetMode="External"/><Relationship Id="rId22" Type="http://schemas.openxmlformats.org/officeDocument/2006/relationships/hyperlink" Target="http://www.ine.pt/xurl/ind/001337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346" TargetMode="External"/><Relationship Id="rId13" Type="http://schemas.openxmlformats.org/officeDocument/2006/relationships/hyperlink" Target="http://www.ine.pt/xurl/ind/0012346" TargetMode="External"/><Relationship Id="rId3" Type="http://schemas.openxmlformats.org/officeDocument/2006/relationships/hyperlink" Target="http://www.ine.pt/xurl/ind/0012347" TargetMode="External"/><Relationship Id="rId7" Type="http://schemas.openxmlformats.org/officeDocument/2006/relationships/hyperlink" Target="http://www.ine.pt/xurl/ind/0012346" TargetMode="External"/><Relationship Id="rId12" Type="http://schemas.openxmlformats.org/officeDocument/2006/relationships/hyperlink" Target="http://www.ine.pt/xurl/ind/0012346" TargetMode="External"/><Relationship Id="rId2" Type="http://schemas.openxmlformats.org/officeDocument/2006/relationships/hyperlink" Target="http://www.ine.pt/xurl/ind/0012347" TargetMode="External"/><Relationship Id="rId1" Type="http://schemas.openxmlformats.org/officeDocument/2006/relationships/hyperlink" Target="http://www.ine.pt/xurl/ind/0012346" TargetMode="External"/><Relationship Id="rId6" Type="http://schemas.openxmlformats.org/officeDocument/2006/relationships/hyperlink" Target="http://www.ine.pt/xurl/ind/0012346" TargetMode="External"/><Relationship Id="rId11" Type="http://schemas.openxmlformats.org/officeDocument/2006/relationships/hyperlink" Target="http://www.ine.pt/xurl/ind/0012347" TargetMode="External"/><Relationship Id="rId5" Type="http://schemas.openxmlformats.org/officeDocument/2006/relationships/hyperlink" Target="http://www.ine.pt/xurl/ind/0012347" TargetMode="External"/><Relationship Id="rId15" Type="http://schemas.openxmlformats.org/officeDocument/2006/relationships/printerSettings" Target="../printerSettings/printerSettings2.bin"/><Relationship Id="rId10" Type="http://schemas.openxmlformats.org/officeDocument/2006/relationships/hyperlink" Target="http://www.ine.pt/xurl/ind/0012347" TargetMode="External"/><Relationship Id="rId4" Type="http://schemas.openxmlformats.org/officeDocument/2006/relationships/hyperlink" Target="http://www.ine.pt/xurl/ind/0012347" TargetMode="External"/><Relationship Id="rId9" Type="http://schemas.openxmlformats.org/officeDocument/2006/relationships/hyperlink" Target="http://www.ine.pt/xurl/ind/0012347" TargetMode="External"/><Relationship Id="rId14" Type="http://schemas.openxmlformats.org/officeDocument/2006/relationships/hyperlink" Target="http://www.ine.pt/xurl/ind/001234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380" TargetMode="External"/><Relationship Id="rId13" Type="http://schemas.openxmlformats.org/officeDocument/2006/relationships/hyperlink" Target="http://www.ine.pt/xurl/ind/0013379" TargetMode="External"/><Relationship Id="rId3" Type="http://schemas.openxmlformats.org/officeDocument/2006/relationships/hyperlink" Target="http://www.ine.pt/xurl/ind/0013379" TargetMode="External"/><Relationship Id="rId7" Type="http://schemas.openxmlformats.org/officeDocument/2006/relationships/hyperlink" Target="http://www.ine.pt/xurl/ind/0013380" TargetMode="External"/><Relationship Id="rId12" Type="http://schemas.openxmlformats.org/officeDocument/2006/relationships/hyperlink" Target="http://www.ine.pt/xurl/ind/0013380" TargetMode="External"/><Relationship Id="rId2" Type="http://schemas.openxmlformats.org/officeDocument/2006/relationships/hyperlink" Target="http://www.ine.pt/xurl/ind/0013379" TargetMode="External"/><Relationship Id="rId1" Type="http://schemas.openxmlformats.org/officeDocument/2006/relationships/hyperlink" Target="http://www.ine.pt/xurl/ind/0013380" TargetMode="External"/><Relationship Id="rId6" Type="http://schemas.openxmlformats.org/officeDocument/2006/relationships/hyperlink" Target="http://www.ine.pt/xurl/ind/0013379" TargetMode="External"/><Relationship Id="rId11" Type="http://schemas.openxmlformats.org/officeDocument/2006/relationships/hyperlink" Target="http://www.ine.pt/xurl/ind/0013380" TargetMode="External"/><Relationship Id="rId5" Type="http://schemas.openxmlformats.org/officeDocument/2006/relationships/hyperlink" Target="http://www.ine.pt/xurl/ind/0013380" TargetMode="External"/><Relationship Id="rId15" Type="http://schemas.openxmlformats.org/officeDocument/2006/relationships/printerSettings" Target="../printerSettings/printerSettings3.bin"/><Relationship Id="rId10" Type="http://schemas.openxmlformats.org/officeDocument/2006/relationships/hyperlink" Target="http://www.ine.pt/xurl/ind/0013379" TargetMode="External"/><Relationship Id="rId4" Type="http://schemas.openxmlformats.org/officeDocument/2006/relationships/hyperlink" Target="http://www.ine.pt/xurl/ind/0013380" TargetMode="External"/><Relationship Id="rId9" Type="http://schemas.openxmlformats.org/officeDocument/2006/relationships/hyperlink" Target="http://www.ine.pt/xurl/ind/0013379" TargetMode="External"/><Relationship Id="rId14" Type="http://schemas.openxmlformats.org/officeDocument/2006/relationships/hyperlink" Target="http://www.ine.pt/xurl/ind/0013379"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4.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5.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6.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49F1E-ADA1-465B-B62A-C2E44560D1E3}">
  <dimension ref="A1:A27"/>
  <sheetViews>
    <sheetView showGridLines="0" tabSelected="1" workbookViewId="0"/>
  </sheetViews>
  <sheetFormatPr defaultRowHeight="15" x14ac:dyDescent="0.25"/>
  <cols>
    <col min="1" max="1" width="138.42578125" bestFit="1" customWidth="1"/>
  </cols>
  <sheetData>
    <row r="1" spans="1:1" ht="15.75" x14ac:dyDescent="0.25">
      <c r="A1" s="228" t="s">
        <v>1457</v>
      </c>
    </row>
    <row r="3" spans="1:1" ht="15.75" x14ac:dyDescent="0.25">
      <c r="A3" s="229" t="s">
        <v>1458</v>
      </c>
    </row>
    <row r="5" spans="1:1" ht="15.75" x14ac:dyDescent="0.25">
      <c r="A5" s="229" t="s">
        <v>1459</v>
      </c>
    </row>
    <row r="6" spans="1:1" x14ac:dyDescent="0.25">
      <c r="A6" s="230" t="str">
        <f>Nota_Note!A2</f>
        <v>Nota explicativa</v>
      </c>
    </row>
    <row r="7" spans="1:1" x14ac:dyDescent="0.25">
      <c r="A7" s="230" t="str">
        <f>III_04_01!A2</f>
        <v>III.4.1 - Indicadores do comércio internacional por NUTS III, 2023</v>
      </c>
    </row>
    <row r="8" spans="1:1" x14ac:dyDescent="0.25">
      <c r="A8" s="230" t="str">
        <f>III_04_02!A2</f>
        <v>III.4.2 - Comércio internacional declarado de mercadorias de operadores com sede na região, por secção da Nomenclatura Combinada, 2023</v>
      </c>
    </row>
    <row r="9" spans="1:1" x14ac:dyDescent="0.25">
      <c r="A9" s="230" t="str">
        <f>III_04_03!A2</f>
        <v>III.4.3 - Comércio internacional declarado de mercadorias de operadores com sede na região, por Classificação por Grandes Categorias Económicas, 2023</v>
      </c>
    </row>
    <row r="10" spans="1:1" x14ac:dyDescent="0.25">
      <c r="A10" s="232" t="s">
        <v>686</v>
      </c>
    </row>
    <row r="11" spans="1:1" x14ac:dyDescent="0.25">
      <c r="A11" s="233" t="s">
        <v>601</v>
      </c>
    </row>
    <row r="12" spans="1:1" x14ac:dyDescent="0.25">
      <c r="A12" s="233" t="s">
        <v>644</v>
      </c>
    </row>
    <row r="13" spans="1:1" x14ac:dyDescent="0.25">
      <c r="A13" s="233" t="s">
        <v>646</v>
      </c>
    </row>
    <row r="14" spans="1:1" x14ac:dyDescent="0.25">
      <c r="A14" s="233" t="s">
        <v>647</v>
      </c>
    </row>
    <row r="15" spans="1:1" x14ac:dyDescent="0.25">
      <c r="A15" s="233" t="s">
        <v>648</v>
      </c>
    </row>
    <row r="16" spans="1:1" x14ac:dyDescent="0.25">
      <c r="A16" s="233" t="s">
        <v>649</v>
      </c>
    </row>
    <row r="17" spans="1:1" x14ac:dyDescent="0.25">
      <c r="A17" s="233" t="s">
        <v>650</v>
      </c>
    </row>
    <row r="18" spans="1:1" x14ac:dyDescent="0.25">
      <c r="A18" s="233" t="s">
        <v>775</v>
      </c>
    </row>
    <row r="19" spans="1:1" x14ac:dyDescent="0.25">
      <c r="A19" s="233" t="s">
        <v>782</v>
      </c>
    </row>
    <row r="20" spans="1:1" x14ac:dyDescent="0.25">
      <c r="A20" s="230" t="str">
        <f>III_04_05!A2</f>
        <v>III.4.5 - Comércio internacional declarado de mercadorias por município de sede dos operadores, 2023</v>
      </c>
    </row>
    <row r="21" spans="1:1" x14ac:dyDescent="0.25">
      <c r="A21" s="230"/>
    </row>
    <row r="22" spans="1:1" ht="15.75" x14ac:dyDescent="0.25">
      <c r="A22" s="229" t="s">
        <v>1460</v>
      </c>
    </row>
    <row r="23" spans="1:1" x14ac:dyDescent="0.25">
      <c r="A23" s="230" t="str">
        <f>Conceitos_Concepts!A2</f>
        <v>Conceitos para fins estatísticos</v>
      </c>
    </row>
    <row r="24" spans="1:1" x14ac:dyDescent="0.25">
      <c r="A24" s="230" t="str">
        <f>Sinais_Signs!A2</f>
        <v xml:space="preserve">Glossário - Sinais convencionais </v>
      </c>
    </row>
    <row r="25" spans="1:1" x14ac:dyDescent="0.25">
      <c r="A25" s="230" t="str">
        <f>Siglas_Acronyms!A2</f>
        <v>Glossário - Siglas e abreviaturas</v>
      </c>
    </row>
    <row r="26" spans="1:1" x14ac:dyDescent="0.25">
      <c r="A26" s="230" t="str">
        <f>Nomenclaturas!A2</f>
        <v>Nomenclaturas</v>
      </c>
    </row>
    <row r="27" spans="1:1" x14ac:dyDescent="0.25">
      <c r="A27" s="231"/>
    </row>
  </sheetData>
  <hyperlinks>
    <hyperlink ref="A6" location="'Nota_Note'!A1" display="='Nota_Note'!A2" xr:uid="{4D78275F-D7A0-41D3-83E3-585ADEF9FA8A}"/>
    <hyperlink ref="A7" location="'III_04_01'!A1" display="='III_04_01'!A2" xr:uid="{1AC7D3A4-A47B-432D-985D-0EE87787B26A}"/>
    <hyperlink ref="A8" location="'III_04_02'!A1" display="='III_04_02'!A2" xr:uid="{47F97B52-DF84-441A-9D2B-75BFEA43666E}"/>
    <hyperlink ref="A9" location="'III_04_03'!A1" display="='III_04_03'!A2" xr:uid="{6BB26E4B-7ECA-4436-BA0E-3E4DAB6EA44A}"/>
    <hyperlink ref="A11" location="'III_04_04_Norte'!A1" display="='III_04_04_Norte'!A2" xr:uid="{434148C7-6DBA-4426-8F17-49ECC5063465}"/>
    <hyperlink ref="A12" location="'III_04_04_Centro'!A1" display="='III_04_04_Centro'!A2" xr:uid="{1372B413-9D06-4A3E-94A8-C5FA2963C39D}"/>
    <hyperlink ref="A13" location="'III_04_04_OVT'!A1" display="='III_04_04_OVT'!A2" xr:uid="{D2D10A99-BC50-4DAB-9ECA-54A49F21CBBC}"/>
    <hyperlink ref="A14" location="'III_04_04_Grande_Lisboa'!A1" display="='III_04_04_Grande_Lisboa'!A2" xr:uid="{45E6AF33-0C4F-473D-A65C-681FA78D7291}"/>
    <hyperlink ref="A15" location="'III_04_04_Península_Setúbal'!A1" display="='III_04_04_Península_Setúbal'!A2" xr:uid="{C32B10DE-D04C-43DA-AFF4-2AE6733A875B}"/>
    <hyperlink ref="A16" location="'III_04_04_Alentejo'!A1" display="='III_04_04_Alentejo'!A2" xr:uid="{CA6EE9E5-5441-496D-948A-69420E2F0EDF}"/>
    <hyperlink ref="A17" location="'III_04_04_Algarve'!A1" display="='III_04_04_Algarve'!A2" xr:uid="{CC08C4E4-0F63-4946-B3ED-75EE29D073C8}"/>
    <hyperlink ref="A18" location="'III_04_04_RAA'!A1" display="='III_04_04_RAA'!A2" xr:uid="{39C88544-715B-475F-A33E-74ECF4F5F8D9}"/>
    <hyperlink ref="A19" location="'III_04_04_RAM'!A1" display="='III_04_04_RAM'!A2" xr:uid="{40D3A848-6A34-4ABE-83B7-085368542380}"/>
    <hyperlink ref="A20" location="'III_04_05'!A1" display="='III_04_05'!A2" xr:uid="{EC6E7A43-BC2B-45FB-9248-BC11F64EF24A}"/>
    <hyperlink ref="A23" location="'Conceitos_Concepts'!A1" display="='Conceitos_Concepts'!A2" xr:uid="{39EC9998-6171-4443-9A3F-02EE183B53B3}"/>
    <hyperlink ref="A24" location="'Sinais_Signs'!A1" display="='Sinais_Signs'!A2" xr:uid="{A90CFC53-2FCC-415D-8B59-AAC82FC18532}"/>
    <hyperlink ref="A25" location="'Siglas_Acronyms'!A1" display="='Siglas_Acronyms'!A2" xr:uid="{A7D7EE70-4732-4F6A-A813-B313C094C334}"/>
    <hyperlink ref="A26" location="'Nomenclaturas'!A1" display="='Nomenclaturas'!A2" xr:uid="{FAFE99DB-D3B7-4D66-807A-47DE04D5682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8D957-9DA3-4352-B521-7B07BD602DC1}">
  <sheetPr>
    <pageSetUpPr fitToPage="1"/>
  </sheetPr>
  <dimension ref="A1:U78"/>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9" width="9.140625" style="148"/>
    <col min="10" max="10" width="1.7109375" style="148" customWidth="1"/>
    <col min="11" max="12" width="9.140625" style="148"/>
    <col min="13" max="13" width="1.7109375" style="148" customWidth="1"/>
    <col min="14" max="15" width="9.140625" style="148"/>
    <col min="16" max="16" width="1.7109375" style="148" customWidth="1"/>
    <col min="17" max="18" width="9.140625" style="148"/>
    <col min="19" max="19" width="1.7109375" style="148" customWidth="1"/>
    <col min="20"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647</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8799803.2170000002</v>
      </c>
      <c r="C7" s="152">
        <v>29706909.907000002</v>
      </c>
      <c r="D7" s="152">
        <v>54244619.987000003</v>
      </c>
      <c r="E7" s="152">
        <v>78395963.775000006</v>
      </c>
      <c r="F7" s="153" t="s">
        <v>746</v>
      </c>
      <c r="G7" s="155"/>
    </row>
    <row r="8" spans="1:7" ht="12" customHeight="1" x14ac:dyDescent="0.25">
      <c r="A8" s="182" t="s">
        <v>235</v>
      </c>
      <c r="B8" s="157">
        <v>981603.77099999995</v>
      </c>
      <c r="C8" s="157">
        <v>4581684.5559999999</v>
      </c>
      <c r="D8" s="157">
        <v>8279667.6239999998</v>
      </c>
      <c r="E8" s="157">
        <v>11999233.855</v>
      </c>
      <c r="F8" s="183" t="s">
        <v>237</v>
      </c>
      <c r="G8" s="155"/>
    </row>
    <row r="9" spans="1:7" ht="12" customHeight="1" x14ac:dyDescent="0.25">
      <c r="A9" s="182" t="s">
        <v>205</v>
      </c>
      <c r="B9" s="157">
        <v>18159.975999999999</v>
      </c>
      <c r="C9" s="157">
        <v>166174.11799999999</v>
      </c>
      <c r="D9" s="157">
        <v>420252.50699999998</v>
      </c>
      <c r="E9" s="157">
        <v>601047.04099999997</v>
      </c>
      <c r="F9" s="183" t="s">
        <v>207</v>
      </c>
      <c r="G9" s="155"/>
    </row>
    <row r="10" spans="1:7" ht="12" customHeight="1" x14ac:dyDescent="0.25">
      <c r="A10" s="182" t="s">
        <v>211</v>
      </c>
      <c r="B10" s="157">
        <v>411348.62699999998</v>
      </c>
      <c r="C10" s="157">
        <v>1159684.0560000001</v>
      </c>
      <c r="D10" s="157">
        <v>1946021.3759999999</v>
      </c>
      <c r="E10" s="157">
        <v>3268301.9130000002</v>
      </c>
      <c r="F10" s="183" t="s">
        <v>213</v>
      </c>
      <c r="G10" s="155"/>
    </row>
    <row r="11" spans="1:7" ht="12" customHeight="1" x14ac:dyDescent="0.25">
      <c r="A11" s="182" t="s">
        <v>217</v>
      </c>
      <c r="B11" s="157">
        <v>16542.66</v>
      </c>
      <c r="C11" s="157">
        <v>28409.002</v>
      </c>
      <c r="D11" s="157">
        <v>141007.46799999999</v>
      </c>
      <c r="E11" s="157">
        <v>114275.45299999999</v>
      </c>
      <c r="F11" s="183" t="s">
        <v>219</v>
      </c>
      <c r="G11" s="155"/>
    </row>
    <row r="12" spans="1:7" ht="12" customHeight="1" x14ac:dyDescent="0.25">
      <c r="A12" s="182" t="s">
        <v>223</v>
      </c>
      <c r="B12" s="157">
        <v>8126.5990000000002</v>
      </c>
      <c r="C12" s="157">
        <v>6716.6880000000001</v>
      </c>
      <c r="D12" s="157">
        <v>50469.328999999998</v>
      </c>
      <c r="E12" s="157">
        <v>11948.975</v>
      </c>
      <c r="F12" s="183" t="s">
        <v>225</v>
      </c>
      <c r="G12" s="155"/>
    </row>
    <row r="13" spans="1:7" ht="12" customHeight="1" x14ac:dyDescent="0.25">
      <c r="A13" s="182" t="s">
        <v>277</v>
      </c>
      <c r="B13" s="157">
        <v>9221.0959999999995</v>
      </c>
      <c r="C13" s="157">
        <v>33793.982000000004</v>
      </c>
      <c r="D13" s="157">
        <v>68174.587</v>
      </c>
      <c r="E13" s="157">
        <v>57957.817999999999</v>
      </c>
      <c r="F13" s="183" t="s">
        <v>279</v>
      </c>
      <c r="G13" s="155"/>
    </row>
    <row r="14" spans="1:7" ht="12" customHeight="1" x14ac:dyDescent="0.25">
      <c r="A14" s="182" t="s">
        <v>241</v>
      </c>
      <c r="B14" s="157">
        <v>53071.08</v>
      </c>
      <c r="C14" s="157">
        <v>208923.321</v>
      </c>
      <c r="D14" s="157">
        <v>469673.79800000001</v>
      </c>
      <c r="E14" s="157">
        <v>461068.55800000002</v>
      </c>
      <c r="F14" s="183" t="s">
        <v>243</v>
      </c>
      <c r="G14" s="155"/>
    </row>
    <row r="15" spans="1:7" ht="12" customHeight="1" x14ac:dyDescent="0.25">
      <c r="A15" s="182" t="s">
        <v>366</v>
      </c>
      <c r="B15" s="157">
        <v>96254.256999999998</v>
      </c>
      <c r="C15" s="157">
        <v>185892.60699999999</v>
      </c>
      <c r="D15" s="157">
        <v>542991.24199999997</v>
      </c>
      <c r="E15" s="157">
        <v>323210.96299999999</v>
      </c>
      <c r="F15" s="183" t="s">
        <v>368</v>
      </c>
      <c r="G15" s="155"/>
    </row>
    <row r="16" spans="1:7" ht="12" customHeight="1" x14ac:dyDescent="0.25">
      <c r="A16" s="182" t="s">
        <v>360</v>
      </c>
      <c r="B16" s="157">
        <v>4963.4189999999999</v>
      </c>
      <c r="C16" s="157">
        <v>83839.388000000006</v>
      </c>
      <c r="D16" s="157">
        <v>80892.865000000005</v>
      </c>
      <c r="E16" s="157">
        <v>169921.747</v>
      </c>
      <c r="F16" s="183" t="s">
        <v>362</v>
      </c>
      <c r="G16" s="155"/>
    </row>
    <row r="17" spans="1:7" ht="12" customHeight="1" x14ac:dyDescent="0.25">
      <c r="A17" s="182" t="s">
        <v>258</v>
      </c>
      <c r="B17" s="157">
        <v>3362504.0759999999</v>
      </c>
      <c r="C17" s="157">
        <v>13129499.098999999</v>
      </c>
      <c r="D17" s="157">
        <v>19911265.853</v>
      </c>
      <c r="E17" s="157">
        <v>35537044.777999997</v>
      </c>
      <c r="F17" s="183" t="s">
        <v>260</v>
      </c>
      <c r="G17" s="155"/>
    </row>
    <row r="18" spans="1:7" ht="12" customHeight="1" x14ac:dyDescent="0.25">
      <c r="A18" s="182" t="s">
        <v>246</v>
      </c>
      <c r="B18" s="157">
        <v>12079.74</v>
      </c>
      <c r="C18" s="157">
        <v>15029.324000000001</v>
      </c>
      <c r="D18" s="157">
        <v>74471.69</v>
      </c>
      <c r="E18" s="157">
        <v>56900.807000000001</v>
      </c>
      <c r="F18" s="183" t="s">
        <v>248</v>
      </c>
      <c r="G18" s="155"/>
    </row>
    <row r="19" spans="1:7" ht="12" customHeight="1" x14ac:dyDescent="0.25">
      <c r="A19" s="182" t="s">
        <v>265</v>
      </c>
      <c r="B19" s="157">
        <v>15751.181</v>
      </c>
      <c r="C19" s="157">
        <v>114381.272</v>
      </c>
      <c r="D19" s="157">
        <v>404350.60700000002</v>
      </c>
      <c r="E19" s="157">
        <v>359359.67599999998</v>
      </c>
      <c r="F19" s="183" t="s">
        <v>267</v>
      </c>
      <c r="G19" s="155"/>
    </row>
    <row r="20" spans="1:7" ht="12" customHeight="1" x14ac:dyDescent="0.25">
      <c r="A20" s="182" t="s">
        <v>271</v>
      </c>
      <c r="B20" s="157">
        <v>1338421.1459999999</v>
      </c>
      <c r="C20" s="157">
        <v>2754737.173</v>
      </c>
      <c r="D20" s="157">
        <v>10120339.028999999</v>
      </c>
      <c r="E20" s="157">
        <v>7291946.0240000002</v>
      </c>
      <c r="F20" s="183" t="s">
        <v>273</v>
      </c>
      <c r="G20" s="155"/>
    </row>
    <row r="21" spans="1:7" ht="12" customHeight="1" x14ac:dyDescent="0.25">
      <c r="A21" s="182" t="s">
        <v>252</v>
      </c>
      <c r="B21" s="157">
        <v>37742.997000000003</v>
      </c>
      <c r="C21" s="157">
        <v>102103.046</v>
      </c>
      <c r="D21" s="157">
        <v>244306.348</v>
      </c>
      <c r="E21" s="157">
        <v>207391.698</v>
      </c>
      <c r="F21" s="183" t="s">
        <v>254</v>
      </c>
      <c r="G21" s="155"/>
    </row>
    <row r="22" spans="1:7" ht="12" customHeight="1" x14ac:dyDescent="0.25">
      <c r="A22" s="182" t="s">
        <v>283</v>
      </c>
      <c r="B22" s="157">
        <v>84255.649000000005</v>
      </c>
      <c r="C22" s="157">
        <v>303543.88400000002</v>
      </c>
      <c r="D22" s="157">
        <v>404469.37599999999</v>
      </c>
      <c r="E22" s="157">
        <v>659205.23400000005</v>
      </c>
      <c r="F22" s="183" t="s">
        <v>285</v>
      </c>
      <c r="G22" s="155"/>
    </row>
    <row r="23" spans="1:7" ht="12" customHeight="1" x14ac:dyDescent="0.25">
      <c r="A23" s="182" t="s">
        <v>290</v>
      </c>
      <c r="B23" s="157">
        <v>80974.955000000002</v>
      </c>
      <c r="C23" s="157">
        <v>361771.84399999998</v>
      </c>
      <c r="D23" s="157">
        <v>521626.55800000002</v>
      </c>
      <c r="E23" s="157">
        <v>1627483.1629999999</v>
      </c>
      <c r="F23" s="183" t="s">
        <v>292</v>
      </c>
      <c r="G23" s="155"/>
    </row>
    <row r="24" spans="1:7" ht="12" customHeight="1" x14ac:dyDescent="0.25">
      <c r="A24" s="182" t="s">
        <v>297</v>
      </c>
      <c r="B24" s="157">
        <v>678679.92500000005</v>
      </c>
      <c r="C24" s="157">
        <v>1920096.429</v>
      </c>
      <c r="D24" s="157">
        <v>3348047.4810000001</v>
      </c>
      <c r="E24" s="157">
        <v>5270015.0049999999</v>
      </c>
      <c r="F24" s="183" t="s">
        <v>299</v>
      </c>
      <c r="G24" s="155"/>
    </row>
    <row r="25" spans="1:7" ht="12" customHeight="1" x14ac:dyDescent="0.25">
      <c r="A25" s="182" t="s">
        <v>316</v>
      </c>
      <c r="B25" s="157">
        <v>4833.6000000000004</v>
      </c>
      <c r="C25" s="157">
        <v>38625.877999999997</v>
      </c>
      <c r="D25" s="157">
        <v>67197.066999999995</v>
      </c>
      <c r="E25" s="157">
        <v>67695.517000000007</v>
      </c>
      <c r="F25" s="183" t="s">
        <v>318</v>
      </c>
      <c r="G25" s="155"/>
    </row>
    <row r="26" spans="1:7" ht="12" customHeight="1" x14ac:dyDescent="0.25">
      <c r="A26" s="182" t="s">
        <v>303</v>
      </c>
      <c r="B26" s="157">
        <v>6917.7280000000001</v>
      </c>
      <c r="C26" s="157">
        <v>49137.945</v>
      </c>
      <c r="D26" s="157">
        <v>105593.886</v>
      </c>
      <c r="E26" s="157">
        <v>104056.38499999999</v>
      </c>
      <c r="F26" s="183" t="s">
        <v>305</v>
      </c>
      <c r="G26" s="155"/>
    </row>
    <row r="27" spans="1:7" ht="12" customHeight="1" x14ac:dyDescent="0.25">
      <c r="A27" s="182" t="s">
        <v>309</v>
      </c>
      <c r="B27" s="157">
        <v>16542.95</v>
      </c>
      <c r="C27" s="157">
        <v>20285.117999999999</v>
      </c>
      <c r="D27" s="157">
        <v>139188.36199999999</v>
      </c>
      <c r="E27" s="157">
        <v>106969.817</v>
      </c>
      <c r="F27" s="183" t="s">
        <v>311</v>
      </c>
      <c r="G27" s="155"/>
    </row>
    <row r="28" spans="1:7" ht="12" customHeight="1" x14ac:dyDescent="0.25">
      <c r="A28" s="182" t="s">
        <v>322</v>
      </c>
      <c r="B28" s="157">
        <v>36604.203000000001</v>
      </c>
      <c r="C28" s="157">
        <v>37072.917000000001</v>
      </c>
      <c r="D28" s="157">
        <v>56788.192000000003</v>
      </c>
      <c r="E28" s="157">
        <v>48444.866000000002</v>
      </c>
      <c r="F28" s="183" t="s">
        <v>322</v>
      </c>
      <c r="G28" s="155"/>
    </row>
    <row r="29" spans="1:7" ht="12" customHeight="1" x14ac:dyDescent="0.25">
      <c r="A29" s="182" t="s">
        <v>327</v>
      </c>
      <c r="B29" s="157">
        <v>493238.09899999999</v>
      </c>
      <c r="C29" s="157">
        <v>2567443.7919999999</v>
      </c>
      <c r="D29" s="157">
        <v>2736611.358</v>
      </c>
      <c r="E29" s="157">
        <v>5750983.7070000004</v>
      </c>
      <c r="F29" s="183" t="s">
        <v>329</v>
      </c>
      <c r="G29" s="155"/>
    </row>
    <row r="30" spans="1:7" ht="12" customHeight="1" x14ac:dyDescent="0.25">
      <c r="A30" s="182" t="s">
        <v>334</v>
      </c>
      <c r="B30" s="157">
        <v>108193.239</v>
      </c>
      <c r="C30" s="157">
        <v>862912.58200000005</v>
      </c>
      <c r="D30" s="157">
        <v>1120140.72</v>
      </c>
      <c r="E30" s="157">
        <v>1996050.929</v>
      </c>
      <c r="F30" s="183" t="s">
        <v>336</v>
      </c>
      <c r="G30" s="155"/>
    </row>
    <row r="31" spans="1:7" ht="12" customHeight="1" x14ac:dyDescent="0.25">
      <c r="A31" s="182" t="s">
        <v>689</v>
      </c>
      <c r="B31" s="157">
        <v>46365.36</v>
      </c>
      <c r="C31" s="157">
        <v>156792.201</v>
      </c>
      <c r="D31" s="157">
        <v>626519.85</v>
      </c>
      <c r="E31" s="157">
        <v>769756.94400000002</v>
      </c>
      <c r="F31" s="183" t="s">
        <v>690</v>
      </c>
      <c r="G31" s="155"/>
    </row>
    <row r="32" spans="1:7" ht="12" customHeight="1" x14ac:dyDescent="0.25">
      <c r="A32" s="182" t="s">
        <v>346</v>
      </c>
      <c r="B32" s="157">
        <v>48300.792000000001</v>
      </c>
      <c r="C32" s="157">
        <v>270367.16499999998</v>
      </c>
      <c r="D32" s="157">
        <v>658526.99199999997</v>
      </c>
      <c r="E32" s="157">
        <v>513342.95899999997</v>
      </c>
      <c r="F32" s="183" t="s">
        <v>348</v>
      </c>
      <c r="G32" s="155"/>
    </row>
    <row r="33" spans="1:7" ht="12" customHeight="1" x14ac:dyDescent="0.25">
      <c r="A33" s="182" t="s">
        <v>353</v>
      </c>
      <c r="B33" s="157">
        <v>193748.158</v>
      </c>
      <c r="C33" s="157">
        <v>547877.25800000003</v>
      </c>
      <c r="D33" s="157">
        <v>1050782.2169999999</v>
      </c>
      <c r="E33" s="157">
        <v>1022079.6949999999</v>
      </c>
      <c r="F33" s="184" t="s">
        <v>355</v>
      </c>
      <c r="G33" s="155"/>
    </row>
    <row r="34" spans="1:7" ht="12.75" customHeight="1" x14ac:dyDescent="0.25">
      <c r="A34" s="185" t="s">
        <v>598</v>
      </c>
      <c r="B34" s="163">
        <v>5897596.9630000005</v>
      </c>
      <c r="C34" s="163">
        <v>13080801.861</v>
      </c>
      <c r="D34" s="163">
        <v>23095541.405999999</v>
      </c>
      <c r="E34" s="163">
        <v>26752445.66</v>
      </c>
      <c r="F34" s="153" t="s">
        <v>654</v>
      </c>
      <c r="G34" s="155"/>
    </row>
    <row r="35" spans="1:7" ht="12" customHeight="1" x14ac:dyDescent="0.25">
      <c r="A35" s="185" t="s">
        <v>692</v>
      </c>
      <c r="B35" s="157"/>
      <c r="C35" s="157"/>
      <c r="D35" s="157"/>
      <c r="E35" s="157"/>
      <c r="F35" s="186" t="s">
        <v>693</v>
      </c>
      <c r="G35" s="155"/>
    </row>
    <row r="36" spans="1:7" ht="25.5" customHeight="1" x14ac:dyDescent="0.25">
      <c r="A36" s="187" t="s">
        <v>694</v>
      </c>
      <c r="B36" s="152">
        <v>715494.08</v>
      </c>
      <c r="C36" s="152">
        <v>249239.079</v>
      </c>
      <c r="D36" s="163">
        <v>2013180.7339999999</v>
      </c>
      <c r="E36" s="163">
        <v>317601.234</v>
      </c>
      <c r="F36" s="188" t="s">
        <v>695</v>
      </c>
      <c r="G36" s="155"/>
    </row>
    <row r="37" spans="1:7" ht="12" customHeight="1" x14ac:dyDescent="0.25">
      <c r="A37" s="182" t="s">
        <v>696</v>
      </c>
      <c r="B37" s="157">
        <v>387897.78100000002</v>
      </c>
      <c r="C37" s="157">
        <v>240456.394</v>
      </c>
      <c r="D37" s="157">
        <v>1260164.1200000001</v>
      </c>
      <c r="E37" s="157">
        <v>271003.51899999997</v>
      </c>
      <c r="F37" s="184" t="s">
        <v>696</v>
      </c>
      <c r="G37" s="155"/>
    </row>
    <row r="38" spans="1:7" ht="12" customHeight="1" x14ac:dyDescent="0.25">
      <c r="A38" s="182" t="s">
        <v>697</v>
      </c>
      <c r="B38" s="157">
        <v>143204.117</v>
      </c>
      <c r="C38" s="157">
        <v>477.72899999999998</v>
      </c>
      <c r="D38" s="157">
        <v>360479.07900000003</v>
      </c>
      <c r="E38" s="157">
        <v>10476.078</v>
      </c>
      <c r="F38" s="184" t="s">
        <v>698</v>
      </c>
      <c r="G38" s="155"/>
    </row>
    <row r="39" spans="1:7" ht="12" customHeight="1" x14ac:dyDescent="0.25">
      <c r="A39" s="182" t="s">
        <v>699</v>
      </c>
      <c r="B39" s="157">
        <v>86101.134000000005</v>
      </c>
      <c r="C39" s="157">
        <v>128.245</v>
      </c>
      <c r="D39" s="157">
        <v>127361.867</v>
      </c>
      <c r="E39" s="157">
        <v>211.00800000000001</v>
      </c>
      <c r="F39" s="184" t="s">
        <v>700</v>
      </c>
      <c r="G39" s="155"/>
    </row>
    <row r="40" spans="1:7" ht="12" customHeight="1" x14ac:dyDescent="0.25">
      <c r="A40" s="182" t="s">
        <v>701</v>
      </c>
      <c r="B40" s="157">
        <v>75892.047000000006</v>
      </c>
      <c r="C40" s="157">
        <v>8066.433</v>
      </c>
      <c r="D40" s="157">
        <v>214272.845</v>
      </c>
      <c r="E40" s="157">
        <v>35336.082000000002</v>
      </c>
      <c r="F40" s="184" t="s">
        <v>702</v>
      </c>
      <c r="G40" s="155"/>
    </row>
    <row r="41" spans="1:7" ht="12" customHeight="1" x14ac:dyDescent="0.25">
      <c r="A41" s="182" t="s">
        <v>703</v>
      </c>
      <c r="B41" s="157">
        <v>22399.001</v>
      </c>
      <c r="C41" s="157">
        <v>110.27800000000001</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125034.1</v>
      </c>
      <c r="C43" s="157">
        <v>872473.60600000003</v>
      </c>
      <c r="D43" s="157">
        <v>490519.34499999997</v>
      </c>
      <c r="E43" s="157">
        <v>934076.28799999994</v>
      </c>
      <c r="F43" s="160" t="s">
        <v>708</v>
      </c>
      <c r="G43" s="155"/>
    </row>
    <row r="44" spans="1:7" s="169" customFormat="1" ht="12" customHeight="1" x14ac:dyDescent="0.25">
      <c r="A44" s="159" t="s">
        <v>709</v>
      </c>
      <c r="B44" s="157">
        <v>377209.30300000001</v>
      </c>
      <c r="C44" s="157">
        <v>2651270.6740000001</v>
      </c>
      <c r="D44" s="157">
        <v>1041360.8320000001</v>
      </c>
      <c r="E44" s="157">
        <v>3668560.2050000001</v>
      </c>
      <c r="F44" s="160" t="s">
        <v>710</v>
      </c>
      <c r="G44" s="155"/>
    </row>
    <row r="45" spans="1:7" s="169" customFormat="1" ht="12" customHeight="1" x14ac:dyDescent="0.25">
      <c r="A45" s="159" t="s">
        <v>711</v>
      </c>
      <c r="B45" s="157">
        <v>43930.678</v>
      </c>
      <c r="C45" s="157">
        <v>1353979.4820000001</v>
      </c>
      <c r="D45" s="157">
        <v>769361.13100000005</v>
      </c>
      <c r="E45" s="157">
        <v>5220027.9469999997</v>
      </c>
      <c r="F45" s="160" t="s">
        <v>711</v>
      </c>
      <c r="G45" s="155"/>
    </row>
    <row r="46" spans="1:7" s="169" customFormat="1" ht="12" customHeight="1" x14ac:dyDescent="0.25">
      <c r="A46" s="159" t="s">
        <v>712</v>
      </c>
      <c r="B46" s="157">
        <v>21992.030999999999</v>
      </c>
      <c r="C46" s="157">
        <v>326885.97499999998</v>
      </c>
      <c r="D46" s="157">
        <v>177218.182</v>
      </c>
      <c r="E46" s="157">
        <v>868368.79700000002</v>
      </c>
      <c r="F46" s="160" t="s">
        <v>713</v>
      </c>
      <c r="G46" s="155"/>
    </row>
    <row r="47" spans="1:7" s="169" customFormat="1" ht="12" customHeight="1" x14ac:dyDescent="0.25">
      <c r="A47" s="159" t="s">
        <v>714</v>
      </c>
      <c r="B47" s="157">
        <v>1464070.43</v>
      </c>
      <c r="C47" s="157">
        <v>1561932.629</v>
      </c>
      <c r="D47" s="157">
        <v>5238145.7039999999</v>
      </c>
      <c r="E47" s="157">
        <v>2251526.7680000002</v>
      </c>
      <c r="F47" s="160" t="s">
        <v>715</v>
      </c>
      <c r="G47" s="155"/>
    </row>
    <row r="48" spans="1:7" s="169" customFormat="1" ht="12" customHeight="1" x14ac:dyDescent="0.25">
      <c r="A48" s="159" t="s">
        <v>716</v>
      </c>
      <c r="B48" s="157">
        <v>34334.942000000003</v>
      </c>
      <c r="C48" s="157">
        <v>326957.14500000002</v>
      </c>
      <c r="D48" s="157">
        <v>165105.905</v>
      </c>
      <c r="E48" s="157">
        <v>1095171.3729999999</v>
      </c>
      <c r="F48" s="160" t="s">
        <v>717</v>
      </c>
      <c r="G48" s="155"/>
    </row>
    <row r="49" spans="1:21" s="169" customFormat="1" ht="12" customHeight="1" x14ac:dyDescent="0.25">
      <c r="A49" s="156" t="s">
        <v>718</v>
      </c>
      <c r="B49" s="157">
        <v>58581.788999999997</v>
      </c>
      <c r="C49" s="157">
        <v>56153.381000000001</v>
      </c>
      <c r="D49" s="157">
        <v>383546.29800000001</v>
      </c>
      <c r="E49" s="157">
        <v>504426.10200000001</v>
      </c>
      <c r="F49" s="160" t="s">
        <v>719</v>
      </c>
      <c r="G49" s="155"/>
    </row>
    <row r="50" spans="1:21" s="169" customFormat="1" ht="12" customHeight="1" x14ac:dyDescent="0.25">
      <c r="A50" s="156" t="s">
        <v>720</v>
      </c>
      <c r="B50" s="157">
        <v>230440.44200000001</v>
      </c>
      <c r="C50" s="157">
        <v>208700.24400000001</v>
      </c>
      <c r="D50" s="157">
        <v>1017464.56</v>
      </c>
      <c r="E50" s="157">
        <v>462175.82799999998</v>
      </c>
      <c r="F50" s="160" t="s">
        <v>721</v>
      </c>
      <c r="G50" s="155"/>
    </row>
    <row r="51" spans="1:21" s="169" customFormat="1" ht="12" customHeight="1" x14ac:dyDescent="0.25">
      <c r="A51" s="159" t="s">
        <v>722</v>
      </c>
      <c r="B51" s="157">
        <v>10655.093999999999</v>
      </c>
      <c r="C51" s="157">
        <v>1334489.5</v>
      </c>
      <c r="D51" s="157">
        <v>47225.517</v>
      </c>
      <c r="E51" s="157">
        <v>1347619.328</v>
      </c>
      <c r="F51" s="160" t="s">
        <v>723</v>
      </c>
      <c r="G51" s="155"/>
    </row>
    <row r="52" spans="1:21" s="169" customFormat="1" ht="27" customHeight="1" x14ac:dyDescent="0.25">
      <c r="A52" s="159" t="s">
        <v>724</v>
      </c>
      <c r="B52" s="157">
        <v>336138.50799999997</v>
      </c>
      <c r="C52" s="157">
        <v>421418.96</v>
      </c>
      <c r="D52" s="157">
        <v>3642499.1150000002</v>
      </c>
      <c r="E52" s="157">
        <v>1140008.598</v>
      </c>
      <c r="F52" s="160" t="s">
        <v>725</v>
      </c>
      <c r="G52" s="155"/>
    </row>
    <row r="53" spans="1:21" s="169" customFormat="1" ht="12" customHeight="1" x14ac:dyDescent="0.25">
      <c r="A53" s="159" t="s">
        <v>726</v>
      </c>
      <c r="B53" s="157">
        <v>158807.22399999999</v>
      </c>
      <c r="C53" s="157">
        <v>328427.80099999998</v>
      </c>
      <c r="D53" s="157">
        <v>775381.73400000005</v>
      </c>
      <c r="E53" s="157">
        <v>540765.82400000002</v>
      </c>
      <c r="F53" s="160" t="s">
        <v>727</v>
      </c>
      <c r="G53" s="155"/>
    </row>
    <row r="54" spans="1:21" s="169" customFormat="1" ht="15.75" customHeight="1" x14ac:dyDescent="0.25">
      <c r="A54" s="159" t="s">
        <v>728</v>
      </c>
      <c r="B54" s="157">
        <v>68303.89</v>
      </c>
      <c r="C54" s="157">
        <v>381301.42800000001</v>
      </c>
      <c r="D54" s="157">
        <v>939056.07</v>
      </c>
      <c r="E54" s="157">
        <v>1190195.142</v>
      </c>
      <c r="F54" s="160" t="s">
        <v>729</v>
      </c>
      <c r="G54" s="155"/>
    </row>
    <row r="55" spans="1:21" ht="39" customHeight="1" x14ac:dyDescent="0.25">
      <c r="A55" s="190" t="s">
        <v>730</v>
      </c>
      <c r="B55" s="157"/>
      <c r="C55" s="157"/>
      <c r="D55" s="170"/>
      <c r="E55" s="170"/>
      <c r="F55" s="171" t="s">
        <v>731</v>
      </c>
      <c r="G55" s="155"/>
    </row>
    <row r="56" spans="1:21" ht="39" customHeight="1" x14ac:dyDescent="0.25">
      <c r="A56" s="160" t="s">
        <v>759</v>
      </c>
      <c r="B56" s="157">
        <v>1124565.064</v>
      </c>
      <c r="C56" s="157">
        <v>0</v>
      </c>
      <c r="D56" s="157">
        <v>1182140.4680000001</v>
      </c>
      <c r="E56" s="157">
        <v>0</v>
      </c>
      <c r="F56" s="160" t="s">
        <v>760</v>
      </c>
      <c r="G56" s="155"/>
      <c r="K56" s="155"/>
      <c r="L56" s="155"/>
      <c r="M56" s="155"/>
      <c r="N56" s="155"/>
      <c r="O56" s="155"/>
      <c r="P56" s="155"/>
      <c r="Q56" s="155"/>
      <c r="R56" s="155"/>
      <c r="S56" s="155"/>
      <c r="T56" s="155"/>
      <c r="U56" s="155"/>
    </row>
    <row r="57" spans="1:21" ht="12" customHeight="1" x14ac:dyDescent="0.25">
      <c r="A57" s="156" t="s">
        <v>747</v>
      </c>
      <c r="B57" s="157">
        <v>54286.783000000003</v>
      </c>
      <c r="C57" s="157">
        <v>337506.98</v>
      </c>
      <c r="D57" s="157">
        <v>188655.82199999999</v>
      </c>
      <c r="E57" s="157">
        <v>438191.02799999999</v>
      </c>
      <c r="F57" s="160" t="s">
        <v>748</v>
      </c>
      <c r="G57" s="155"/>
      <c r="K57" s="155"/>
      <c r="L57" s="155"/>
      <c r="N57" s="155"/>
      <c r="O57" s="155"/>
      <c r="P57" s="155"/>
      <c r="Q57" s="155"/>
      <c r="R57" s="155"/>
      <c r="S57" s="155"/>
      <c r="T57" s="155"/>
      <c r="U57" s="155"/>
    </row>
    <row r="58" spans="1:21" ht="12" customHeight="1" x14ac:dyDescent="0.25">
      <c r="A58" s="156" t="s">
        <v>761</v>
      </c>
      <c r="B58" s="157">
        <v>454.47500000000002</v>
      </c>
      <c r="C58" s="157">
        <v>404637.02899999998</v>
      </c>
      <c r="D58" s="157">
        <v>3439.1819999999998</v>
      </c>
      <c r="E58" s="157">
        <v>405096.56800000003</v>
      </c>
      <c r="F58" s="160" t="s">
        <v>762</v>
      </c>
      <c r="G58" s="155"/>
      <c r="K58" s="155"/>
      <c r="L58" s="155"/>
      <c r="N58" s="155"/>
      <c r="O58" s="155"/>
      <c r="P58" s="155"/>
      <c r="Q58" s="155"/>
      <c r="R58" s="155"/>
      <c r="S58" s="155"/>
      <c r="T58" s="155"/>
      <c r="U58" s="155"/>
    </row>
    <row r="59" spans="1:21" ht="12" customHeight="1" x14ac:dyDescent="0.25">
      <c r="A59" s="159" t="s">
        <v>763</v>
      </c>
      <c r="B59" s="157">
        <v>1895.501</v>
      </c>
      <c r="C59" s="157">
        <v>296427.71999999997</v>
      </c>
      <c r="D59" s="157">
        <v>12732.317999999999</v>
      </c>
      <c r="E59" s="157">
        <v>313050.02100000001</v>
      </c>
      <c r="F59" s="160" t="s">
        <v>763</v>
      </c>
      <c r="G59" s="155"/>
      <c r="K59" s="155"/>
      <c r="L59" s="155"/>
      <c r="N59" s="155"/>
      <c r="O59" s="155"/>
      <c r="P59" s="155"/>
      <c r="Q59" s="155"/>
      <c r="R59" s="155"/>
      <c r="S59" s="155"/>
      <c r="T59" s="155"/>
      <c r="U59" s="155"/>
    </row>
    <row r="60" spans="1:21" ht="12" customHeight="1" x14ac:dyDescent="0.25">
      <c r="A60" s="159" t="s">
        <v>764</v>
      </c>
      <c r="B60" s="157">
        <v>266462.76400000002</v>
      </c>
      <c r="C60" s="157">
        <v>1.782</v>
      </c>
      <c r="D60" s="157">
        <v>294032.59499999997</v>
      </c>
      <c r="E60" s="157">
        <v>485.404</v>
      </c>
      <c r="F60" s="160" t="s">
        <v>764</v>
      </c>
      <c r="G60" s="155"/>
      <c r="Q60" s="155"/>
      <c r="R60" s="155"/>
    </row>
    <row r="61" spans="1:21" ht="13.5" customHeight="1" x14ac:dyDescent="0.25">
      <c r="A61" s="256"/>
      <c r="B61" s="257" t="s">
        <v>647</v>
      </c>
      <c r="C61" s="257"/>
      <c r="D61" s="257" t="s">
        <v>340</v>
      </c>
      <c r="E61" s="257"/>
      <c r="F61" s="258"/>
      <c r="Q61" s="155"/>
      <c r="R61" s="155"/>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1.5" customHeight="1" x14ac:dyDescent="0.25">
      <c r="A67" s="254" t="s">
        <v>743</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
      <c r="A74" s="181"/>
      <c r="B74" s="155"/>
      <c r="C74" s="155"/>
      <c r="D74" s="155"/>
      <c r="E74" s="155"/>
    </row>
    <row r="75" spans="1:6" x14ac:dyDescent="0.2">
      <c r="A75" s="181"/>
      <c r="B75" s="155"/>
      <c r="C75" s="155"/>
      <c r="D75" s="155"/>
      <c r="E75" s="155"/>
    </row>
    <row r="76" spans="1:6" x14ac:dyDescent="0.2">
      <c r="A76" s="181"/>
    </row>
    <row r="77" spans="1:6" x14ac:dyDescent="0.2">
      <c r="A77" s="181"/>
    </row>
    <row r="78" spans="1:6" x14ac:dyDescent="0.2">
      <c r="A78"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86" priority="2" operator="lessThan">
      <formula>0.499</formula>
    </cfRule>
  </conditionalFormatting>
  <conditionalFormatting sqref="B58:B60">
    <cfRule type="cellIs" dxfId="85" priority="7" operator="equal">
      <formula>"ə"</formula>
    </cfRule>
    <cfRule type="cellIs" dxfId="84" priority="8" operator="between">
      <formula>0.001</formula>
      <formula>0.499</formula>
    </cfRule>
  </conditionalFormatting>
  <conditionalFormatting sqref="B4:E4 B61:C61">
    <cfRule type="cellIs" dxfId="83" priority="13" operator="between">
      <formula>0.001</formula>
      <formula>0.499</formula>
    </cfRule>
  </conditionalFormatting>
  <conditionalFormatting sqref="B7:E57">
    <cfRule type="cellIs" dxfId="82" priority="4" operator="between">
      <formula>0.001</formula>
      <formula>0.499</formula>
    </cfRule>
  </conditionalFormatting>
  <conditionalFormatting sqref="B8:E57">
    <cfRule type="cellIs" dxfId="81" priority="3" operator="equal">
      <formula>"ə"</formula>
    </cfRule>
  </conditionalFormatting>
  <conditionalFormatting sqref="C58">
    <cfRule type="cellIs" dxfId="80" priority="9" operator="equal">
      <formula>"ə"</formula>
    </cfRule>
    <cfRule type="cellIs" dxfId="79" priority="10" operator="between">
      <formula>0.001</formula>
      <formula>0.499</formula>
    </cfRule>
  </conditionalFormatting>
  <conditionalFormatting sqref="C60">
    <cfRule type="cellIs" dxfId="78" priority="11" operator="equal">
      <formula>"ə"</formula>
    </cfRule>
    <cfRule type="cellIs" dxfId="77" priority="12" operator="between">
      <formula>0.001</formula>
      <formula>0.499</formula>
    </cfRule>
  </conditionalFormatting>
  <conditionalFormatting sqref="D58:E60">
    <cfRule type="cellIs" dxfId="76" priority="5" operator="equal">
      <formula>"ə"</formula>
    </cfRule>
    <cfRule type="cellIs" dxfId="75" priority="6" operator="between">
      <formula>0.001</formula>
      <formula>0.499</formula>
    </cfRule>
  </conditionalFormatting>
  <conditionalFormatting sqref="F7:F60">
    <cfRule type="cellIs" dxfId="74" priority="1" operator="lessThan">
      <formula>0.499</formula>
    </cfRule>
  </conditionalFormatting>
  <hyperlinks>
    <hyperlink ref="D62" r:id="rId1" xr:uid="{CECDAF22-0899-4EF4-844C-12FB6353D771}"/>
    <hyperlink ref="D6" r:id="rId2" xr:uid="{25B23073-5D88-47DB-B8E3-8C98E9FBBBFE}"/>
    <hyperlink ref="E62" r:id="rId3" xr:uid="{F9BF8291-A1CA-4344-9B72-DE899F628950}"/>
    <hyperlink ref="E6" r:id="rId4" xr:uid="{C01ECFCA-33DA-4835-872A-09216E260A22}"/>
    <hyperlink ref="A71" r:id="rId5" xr:uid="{3CDF7216-233A-497E-B47C-E00E9C62F370}"/>
    <hyperlink ref="A70" r:id="rId6" xr:uid="{2E06429B-34F8-4765-9133-33D4ECA1A1BB}"/>
  </hyperlinks>
  <printOptions horizontalCentered="1"/>
  <pageMargins left="0.39370078740157483" right="0.39370078740157483" top="0.39370078740157483" bottom="0.39370078740157483" header="0" footer="0"/>
  <pageSetup scale="42" fitToHeight="0" orientation="portrait" r:id="rId7"/>
  <headerFooter>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AAD19-F4F3-4F1A-B89A-66471A6D3F6B}">
  <sheetPr>
    <pageSetUpPr fitToPage="1"/>
  </sheetPr>
  <dimension ref="A1:U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9" width="9.140625" style="148"/>
    <col min="10" max="10" width="1.7109375" style="148" customWidth="1"/>
    <col min="11" max="12" width="9.140625" style="148"/>
    <col min="13" max="13" width="1.7109375" style="148" customWidth="1"/>
    <col min="14" max="15" width="9.140625" style="148"/>
    <col min="16" max="16" width="1.7109375" style="148" customWidth="1"/>
    <col min="17" max="18" width="9.140625" style="148"/>
    <col min="19" max="19" width="1.7109375" style="148" customWidth="1"/>
    <col min="20"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648</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5449309.7220000001</v>
      </c>
      <c r="C7" s="152">
        <v>4700485.568</v>
      </c>
      <c r="D7" s="152">
        <v>54244619.987000003</v>
      </c>
      <c r="E7" s="152">
        <v>78395963.775000006</v>
      </c>
      <c r="F7" s="153" t="s">
        <v>746</v>
      </c>
      <c r="G7" s="155"/>
    </row>
    <row r="8" spans="1:7" ht="12" customHeight="1" x14ac:dyDescent="0.25">
      <c r="A8" s="182" t="s">
        <v>235</v>
      </c>
      <c r="B8" s="157">
        <v>1555865.0689999999</v>
      </c>
      <c r="C8" s="157">
        <v>1550748.03</v>
      </c>
      <c r="D8" s="157">
        <v>8279667.6239999998</v>
      </c>
      <c r="E8" s="157">
        <v>11999233.855</v>
      </c>
      <c r="F8" s="183" t="s">
        <v>237</v>
      </c>
      <c r="G8" s="155"/>
    </row>
    <row r="9" spans="1:7" ht="12" customHeight="1" x14ac:dyDescent="0.25">
      <c r="A9" s="182" t="s">
        <v>205</v>
      </c>
      <c r="B9" s="157">
        <v>75164.073999999993</v>
      </c>
      <c r="C9" s="157">
        <v>46599.921000000002</v>
      </c>
      <c r="D9" s="157">
        <v>420252.50699999998</v>
      </c>
      <c r="E9" s="157">
        <v>601047.04099999997</v>
      </c>
      <c r="F9" s="183" t="s">
        <v>207</v>
      </c>
      <c r="G9" s="155"/>
    </row>
    <row r="10" spans="1:7" ht="12" customHeight="1" x14ac:dyDescent="0.25">
      <c r="A10" s="182" t="s">
        <v>211</v>
      </c>
      <c r="B10" s="157">
        <v>114237.697</v>
      </c>
      <c r="C10" s="157">
        <v>118367.99099999999</v>
      </c>
      <c r="D10" s="157">
        <v>1946021.3759999999</v>
      </c>
      <c r="E10" s="157">
        <v>3268301.9130000002</v>
      </c>
      <c r="F10" s="183" t="s">
        <v>213</v>
      </c>
      <c r="G10" s="155"/>
    </row>
    <row r="11" spans="1:7" ht="12" customHeight="1" x14ac:dyDescent="0.25">
      <c r="A11" s="182" t="s">
        <v>217</v>
      </c>
      <c r="B11" s="157">
        <v>5325.4260000000004</v>
      </c>
      <c r="C11" s="157">
        <v>24384.478999999999</v>
      </c>
      <c r="D11" s="157">
        <v>141007.46799999999</v>
      </c>
      <c r="E11" s="157">
        <v>114275.45299999999</v>
      </c>
      <c r="F11" s="183" t="s">
        <v>219</v>
      </c>
      <c r="G11" s="155"/>
    </row>
    <row r="12" spans="1:7" ht="12" customHeight="1" x14ac:dyDescent="0.25">
      <c r="A12" s="182" t="s">
        <v>223</v>
      </c>
      <c r="B12" s="157">
        <v>9512.0779999999995</v>
      </c>
      <c r="C12" s="157">
        <v>38.770000000000003</v>
      </c>
      <c r="D12" s="157">
        <v>50469.328999999998</v>
      </c>
      <c r="E12" s="157">
        <v>11948.975</v>
      </c>
      <c r="F12" s="183" t="s">
        <v>225</v>
      </c>
      <c r="G12" s="155"/>
    </row>
    <row r="13" spans="1:7" ht="12" customHeight="1" x14ac:dyDescent="0.25">
      <c r="A13" s="182" t="s">
        <v>277</v>
      </c>
      <c r="B13" s="157">
        <v>18762.278999999999</v>
      </c>
      <c r="C13" s="157">
        <v>865.01700000000005</v>
      </c>
      <c r="D13" s="157">
        <v>68174.587</v>
      </c>
      <c r="E13" s="157">
        <v>57957.817999999999</v>
      </c>
      <c r="F13" s="183" t="s">
        <v>279</v>
      </c>
      <c r="G13" s="155"/>
    </row>
    <row r="14" spans="1:7" ht="12" customHeight="1" x14ac:dyDescent="0.25">
      <c r="A14" s="182" t="s">
        <v>241</v>
      </c>
      <c r="B14" s="157">
        <v>70634.94</v>
      </c>
      <c r="C14" s="157">
        <v>10666.628000000001</v>
      </c>
      <c r="D14" s="157">
        <v>469673.79800000001</v>
      </c>
      <c r="E14" s="157">
        <v>461068.55800000002</v>
      </c>
      <c r="F14" s="183" t="s">
        <v>243</v>
      </c>
      <c r="G14" s="155"/>
    </row>
    <row r="15" spans="1:7" ht="12" customHeight="1" x14ac:dyDescent="0.25">
      <c r="A15" s="182" t="s">
        <v>366</v>
      </c>
      <c r="B15" s="157">
        <v>48446.110999999997</v>
      </c>
      <c r="C15" s="157">
        <v>28596.177</v>
      </c>
      <c r="D15" s="157">
        <v>542991.24199999997</v>
      </c>
      <c r="E15" s="157">
        <v>323210.96299999999</v>
      </c>
      <c r="F15" s="183" t="s">
        <v>368</v>
      </c>
      <c r="G15" s="155"/>
    </row>
    <row r="16" spans="1:7" ht="12" customHeight="1" x14ac:dyDescent="0.25">
      <c r="A16" s="182" t="s">
        <v>360</v>
      </c>
      <c r="B16" s="157">
        <v>15624.491</v>
      </c>
      <c r="C16" s="157">
        <v>19861.661</v>
      </c>
      <c r="D16" s="157">
        <v>80892.865000000005</v>
      </c>
      <c r="E16" s="157">
        <v>169921.747</v>
      </c>
      <c r="F16" s="183" t="s">
        <v>362</v>
      </c>
      <c r="G16" s="155"/>
    </row>
    <row r="17" spans="1:7" ht="12" customHeight="1" x14ac:dyDescent="0.25">
      <c r="A17" s="182" t="s">
        <v>258</v>
      </c>
      <c r="B17" s="157">
        <v>1451107.8030000001</v>
      </c>
      <c r="C17" s="157">
        <v>1316478.5090000001</v>
      </c>
      <c r="D17" s="157">
        <v>19911265.853</v>
      </c>
      <c r="E17" s="157">
        <v>35537044.777999997</v>
      </c>
      <c r="F17" s="183" t="s">
        <v>260</v>
      </c>
      <c r="G17" s="155"/>
    </row>
    <row r="18" spans="1:7" ht="12" customHeight="1" x14ac:dyDescent="0.25">
      <c r="A18" s="182" t="s">
        <v>246</v>
      </c>
      <c r="B18" s="157">
        <v>7464.8</v>
      </c>
      <c r="C18" s="157">
        <v>1186.1880000000001</v>
      </c>
      <c r="D18" s="157">
        <v>74471.69</v>
      </c>
      <c r="E18" s="157">
        <v>56900.807000000001</v>
      </c>
      <c r="F18" s="183" t="s">
        <v>248</v>
      </c>
      <c r="G18" s="155"/>
    </row>
    <row r="19" spans="1:7" ht="12" customHeight="1" x14ac:dyDescent="0.25">
      <c r="A19" s="182" t="s">
        <v>265</v>
      </c>
      <c r="B19" s="157">
        <v>19932.29</v>
      </c>
      <c r="C19" s="157">
        <v>40437.262000000002</v>
      </c>
      <c r="D19" s="157">
        <v>404350.60700000002</v>
      </c>
      <c r="E19" s="157">
        <v>359359.67599999998</v>
      </c>
      <c r="F19" s="183" t="s">
        <v>267</v>
      </c>
      <c r="G19" s="155"/>
    </row>
    <row r="20" spans="1:7" ht="12" customHeight="1" x14ac:dyDescent="0.25">
      <c r="A20" s="182" t="s">
        <v>271</v>
      </c>
      <c r="B20" s="157">
        <v>626425.11</v>
      </c>
      <c r="C20" s="157">
        <v>268097.67300000001</v>
      </c>
      <c r="D20" s="157">
        <v>10120339.028999999</v>
      </c>
      <c r="E20" s="157">
        <v>7291946.0240000002</v>
      </c>
      <c r="F20" s="183" t="s">
        <v>273</v>
      </c>
      <c r="G20" s="155"/>
    </row>
    <row r="21" spans="1:7" ht="12" customHeight="1" x14ac:dyDescent="0.25">
      <c r="A21" s="182" t="s">
        <v>252</v>
      </c>
      <c r="B21" s="157">
        <v>60418.785000000003</v>
      </c>
      <c r="C21" s="157">
        <v>3299.0859999999998</v>
      </c>
      <c r="D21" s="157">
        <v>244306.348</v>
      </c>
      <c r="E21" s="157">
        <v>207391.698</v>
      </c>
      <c r="F21" s="183" t="s">
        <v>254</v>
      </c>
      <c r="G21" s="155"/>
    </row>
    <row r="22" spans="1:7" ht="12" customHeight="1" x14ac:dyDescent="0.25">
      <c r="A22" s="182" t="s">
        <v>283</v>
      </c>
      <c r="B22" s="157">
        <v>68328.479999999996</v>
      </c>
      <c r="C22" s="157">
        <v>139485.23300000001</v>
      </c>
      <c r="D22" s="157">
        <v>404469.37599999999</v>
      </c>
      <c r="E22" s="157">
        <v>659205.23400000005</v>
      </c>
      <c r="F22" s="183" t="s">
        <v>285</v>
      </c>
      <c r="G22" s="155"/>
    </row>
    <row r="23" spans="1:7" ht="12" customHeight="1" x14ac:dyDescent="0.25">
      <c r="A23" s="182" t="s">
        <v>290</v>
      </c>
      <c r="B23" s="157">
        <v>93476.286999999997</v>
      </c>
      <c r="C23" s="157">
        <v>113034.927</v>
      </c>
      <c r="D23" s="157">
        <v>521626.55800000002</v>
      </c>
      <c r="E23" s="157">
        <v>1627483.1629999999</v>
      </c>
      <c r="F23" s="183" t="s">
        <v>292</v>
      </c>
      <c r="G23" s="155"/>
    </row>
    <row r="24" spans="1:7" ht="12" customHeight="1" x14ac:dyDescent="0.25">
      <c r="A24" s="182" t="s">
        <v>297</v>
      </c>
      <c r="B24" s="157">
        <v>613830.22100000002</v>
      </c>
      <c r="C24" s="157">
        <v>139097.04399999999</v>
      </c>
      <c r="D24" s="157">
        <v>3348047.4810000001</v>
      </c>
      <c r="E24" s="157">
        <v>5270015.0049999999</v>
      </c>
      <c r="F24" s="183" t="s">
        <v>299</v>
      </c>
      <c r="G24" s="155"/>
    </row>
    <row r="25" spans="1:7" ht="12" customHeight="1" x14ac:dyDescent="0.25">
      <c r="A25" s="182" t="s">
        <v>316</v>
      </c>
      <c r="B25" s="157">
        <v>12214.691000000001</v>
      </c>
      <c r="C25" s="157">
        <v>1854.433</v>
      </c>
      <c r="D25" s="157">
        <v>67197.066999999995</v>
      </c>
      <c r="E25" s="157">
        <v>67695.517000000007</v>
      </c>
      <c r="F25" s="183" t="s">
        <v>318</v>
      </c>
      <c r="G25" s="155"/>
    </row>
    <row r="26" spans="1:7" ht="12" customHeight="1" x14ac:dyDescent="0.25">
      <c r="A26" s="182" t="s">
        <v>303</v>
      </c>
      <c r="B26" s="157">
        <v>11628.726000000001</v>
      </c>
      <c r="C26" s="157">
        <v>4755.2049999999999</v>
      </c>
      <c r="D26" s="157">
        <v>105593.886</v>
      </c>
      <c r="E26" s="157">
        <v>104056.38499999999</v>
      </c>
      <c r="F26" s="183" t="s">
        <v>305</v>
      </c>
      <c r="G26" s="155"/>
    </row>
    <row r="27" spans="1:7" ht="12" customHeight="1" x14ac:dyDescent="0.25">
      <c r="A27" s="182" t="s">
        <v>309</v>
      </c>
      <c r="B27" s="157">
        <v>11930.859</v>
      </c>
      <c r="C27" s="157">
        <v>9566.598</v>
      </c>
      <c r="D27" s="157">
        <v>139188.36199999999</v>
      </c>
      <c r="E27" s="157">
        <v>106969.817</v>
      </c>
      <c r="F27" s="183" t="s">
        <v>311</v>
      </c>
      <c r="G27" s="155"/>
    </row>
    <row r="28" spans="1:7" ht="12" customHeight="1" x14ac:dyDescent="0.25">
      <c r="A28" s="182" t="s">
        <v>322</v>
      </c>
      <c r="B28" s="157">
        <v>1184.4549999999999</v>
      </c>
      <c r="C28" s="157">
        <v>889.68200000000002</v>
      </c>
      <c r="D28" s="157">
        <v>56788.192000000003</v>
      </c>
      <c r="E28" s="157">
        <v>48444.866000000002</v>
      </c>
      <c r="F28" s="183" t="s">
        <v>322</v>
      </c>
      <c r="G28" s="155"/>
    </row>
    <row r="29" spans="1:7" ht="12" customHeight="1" x14ac:dyDescent="0.25">
      <c r="A29" s="182" t="s">
        <v>327</v>
      </c>
      <c r="B29" s="157">
        <v>169096.508</v>
      </c>
      <c r="C29" s="157">
        <v>215669.33499999999</v>
      </c>
      <c r="D29" s="157">
        <v>2736611.358</v>
      </c>
      <c r="E29" s="157">
        <v>5750983.7070000004</v>
      </c>
      <c r="F29" s="183" t="s">
        <v>329</v>
      </c>
      <c r="G29" s="155"/>
    </row>
    <row r="30" spans="1:7" ht="12" customHeight="1" x14ac:dyDescent="0.25">
      <c r="A30" s="182" t="s">
        <v>334</v>
      </c>
      <c r="B30" s="157">
        <v>172683.481</v>
      </c>
      <c r="C30" s="157">
        <v>281399.82799999998</v>
      </c>
      <c r="D30" s="157">
        <v>1120140.72</v>
      </c>
      <c r="E30" s="157">
        <v>1996050.929</v>
      </c>
      <c r="F30" s="183" t="s">
        <v>336</v>
      </c>
      <c r="G30" s="155"/>
    </row>
    <row r="31" spans="1:7" ht="12" customHeight="1" x14ac:dyDescent="0.25">
      <c r="A31" s="182" t="s">
        <v>689</v>
      </c>
      <c r="B31" s="157">
        <v>95936.898000000001</v>
      </c>
      <c r="C31" s="157">
        <v>261870.50099999999</v>
      </c>
      <c r="D31" s="157">
        <v>626519.85</v>
      </c>
      <c r="E31" s="157">
        <v>769756.94400000002</v>
      </c>
      <c r="F31" s="183" t="s">
        <v>690</v>
      </c>
      <c r="G31" s="155"/>
    </row>
    <row r="32" spans="1:7" ht="12" customHeight="1" x14ac:dyDescent="0.25">
      <c r="A32" s="182" t="s">
        <v>346</v>
      </c>
      <c r="B32" s="157">
        <v>69218.664000000004</v>
      </c>
      <c r="C32" s="157">
        <v>49864.673999999999</v>
      </c>
      <c r="D32" s="157">
        <v>658526.99199999997</v>
      </c>
      <c r="E32" s="157">
        <v>513342.95899999997</v>
      </c>
      <c r="F32" s="183" t="s">
        <v>348</v>
      </c>
      <c r="G32" s="155"/>
    </row>
    <row r="33" spans="1:7" ht="12" customHeight="1" x14ac:dyDescent="0.25">
      <c r="A33" s="182" t="s">
        <v>353</v>
      </c>
      <c r="B33" s="157">
        <v>50859.499000000003</v>
      </c>
      <c r="C33" s="157">
        <v>53370.035000000003</v>
      </c>
      <c r="D33" s="157">
        <v>1050782.2169999999</v>
      </c>
      <c r="E33" s="157">
        <v>1022079.6949999999</v>
      </c>
      <c r="F33" s="184" t="s">
        <v>355</v>
      </c>
      <c r="G33" s="155"/>
    </row>
    <row r="34" spans="1:7" ht="12.75" customHeight="1" x14ac:dyDescent="0.25">
      <c r="A34" s="185" t="s">
        <v>598</v>
      </c>
      <c r="B34" s="163">
        <v>1480766.824</v>
      </c>
      <c r="C34" s="163">
        <v>1351328.45</v>
      </c>
      <c r="D34" s="163">
        <v>23095541.405999999</v>
      </c>
      <c r="E34" s="163">
        <v>26752445.66</v>
      </c>
      <c r="F34" s="153" t="s">
        <v>654</v>
      </c>
      <c r="G34" s="155"/>
    </row>
    <row r="35" spans="1:7" ht="12" customHeight="1" x14ac:dyDescent="0.25">
      <c r="A35" s="185" t="s">
        <v>692</v>
      </c>
      <c r="B35" s="157"/>
      <c r="C35" s="157"/>
      <c r="D35" s="157"/>
      <c r="E35" s="157"/>
      <c r="F35" s="186" t="s">
        <v>693</v>
      </c>
      <c r="G35" s="155"/>
    </row>
    <row r="36" spans="1:7" ht="25.5" customHeight="1" x14ac:dyDescent="0.25">
      <c r="A36" s="187" t="s">
        <v>694</v>
      </c>
      <c r="B36" s="152">
        <v>85376.771999999997</v>
      </c>
      <c r="C36" s="152">
        <v>5128.0079999999998</v>
      </c>
      <c r="D36" s="163">
        <v>2013180.7339999999</v>
      </c>
      <c r="E36" s="163">
        <v>317601.234</v>
      </c>
      <c r="F36" s="188" t="s">
        <v>695</v>
      </c>
      <c r="G36" s="155"/>
    </row>
    <row r="37" spans="1:7" ht="12" customHeight="1" x14ac:dyDescent="0.25">
      <c r="A37" s="182" t="s">
        <v>696</v>
      </c>
      <c r="B37" s="157">
        <v>53171.995000000003</v>
      </c>
      <c r="C37" s="157">
        <v>387.786</v>
      </c>
      <c r="D37" s="157">
        <v>1260164.1200000001</v>
      </c>
      <c r="E37" s="157">
        <v>271003.51899999997</v>
      </c>
      <c r="F37" s="184" t="s">
        <v>696</v>
      </c>
      <c r="G37" s="155"/>
    </row>
    <row r="38" spans="1:7" ht="12" customHeight="1" x14ac:dyDescent="0.25">
      <c r="A38" s="182" t="s">
        <v>697</v>
      </c>
      <c r="B38" s="157">
        <v>16966.167000000001</v>
      </c>
      <c r="C38" s="157">
        <v>77.703999999999994</v>
      </c>
      <c r="D38" s="157">
        <v>360479.07900000003</v>
      </c>
      <c r="E38" s="157">
        <v>10476.078</v>
      </c>
      <c r="F38" s="184" t="s">
        <v>698</v>
      </c>
      <c r="G38" s="155"/>
    </row>
    <row r="39" spans="1:7" ht="12" customHeight="1" x14ac:dyDescent="0.25">
      <c r="A39" s="182" t="s">
        <v>699</v>
      </c>
      <c r="B39" s="157">
        <v>2820.78</v>
      </c>
      <c r="C39" s="157">
        <v>66.596000000000004</v>
      </c>
      <c r="D39" s="157">
        <v>127361.867</v>
      </c>
      <c r="E39" s="157">
        <v>211.00800000000001</v>
      </c>
      <c r="F39" s="184" t="s">
        <v>700</v>
      </c>
      <c r="G39" s="155"/>
    </row>
    <row r="40" spans="1:7" ht="12" customHeight="1" x14ac:dyDescent="0.25">
      <c r="A40" s="182" t="s">
        <v>701</v>
      </c>
      <c r="B40" s="157">
        <v>8415.4519999999993</v>
      </c>
      <c r="C40" s="157">
        <v>4565.5110000000004</v>
      </c>
      <c r="D40" s="157">
        <v>214272.845</v>
      </c>
      <c r="E40" s="157">
        <v>35336.082000000002</v>
      </c>
      <c r="F40" s="184" t="s">
        <v>702</v>
      </c>
      <c r="G40" s="155"/>
    </row>
    <row r="41" spans="1:7" ht="12" customHeight="1" x14ac:dyDescent="0.25">
      <c r="A41" s="182" t="s">
        <v>703</v>
      </c>
      <c r="B41" s="157">
        <v>4002.3780000000002</v>
      </c>
      <c r="C41" s="157">
        <v>30.411000000000001</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115846.371</v>
      </c>
      <c r="C43" s="157">
        <v>4512.3590000000004</v>
      </c>
      <c r="D43" s="157">
        <v>490519.34499999997</v>
      </c>
      <c r="E43" s="157">
        <v>934076.28799999994</v>
      </c>
      <c r="F43" s="160" t="s">
        <v>708</v>
      </c>
      <c r="G43" s="155"/>
    </row>
    <row r="44" spans="1:7" s="169" customFormat="1" ht="12" customHeight="1" x14ac:dyDescent="0.25">
      <c r="A44" s="159" t="s">
        <v>709</v>
      </c>
      <c r="B44" s="157">
        <v>47835.398999999998</v>
      </c>
      <c r="C44" s="157">
        <v>237942.125</v>
      </c>
      <c r="D44" s="157">
        <v>1041360.8320000001</v>
      </c>
      <c r="E44" s="157">
        <v>3668560.2050000001</v>
      </c>
      <c r="F44" s="160" t="s">
        <v>710</v>
      </c>
      <c r="G44" s="155"/>
    </row>
    <row r="45" spans="1:7" s="169" customFormat="1" ht="12" customHeight="1" x14ac:dyDescent="0.25">
      <c r="A45" s="159" t="s">
        <v>711</v>
      </c>
      <c r="B45" s="157">
        <v>111581.242</v>
      </c>
      <c r="C45" s="157">
        <v>299264.00599999999</v>
      </c>
      <c r="D45" s="157">
        <v>769361.13100000005</v>
      </c>
      <c r="E45" s="157">
        <v>5220027.9469999997</v>
      </c>
      <c r="F45" s="160" t="s">
        <v>711</v>
      </c>
      <c r="G45" s="155"/>
    </row>
    <row r="46" spans="1:7" s="169" customFormat="1" ht="12" customHeight="1" x14ac:dyDescent="0.25">
      <c r="A46" s="159" t="s">
        <v>712</v>
      </c>
      <c r="B46" s="157">
        <v>6498.6760000000004</v>
      </c>
      <c r="C46" s="157">
        <v>105304.902</v>
      </c>
      <c r="D46" s="157">
        <v>177218.182</v>
      </c>
      <c r="E46" s="157">
        <v>868368.79700000002</v>
      </c>
      <c r="F46" s="160" t="s">
        <v>713</v>
      </c>
      <c r="G46" s="155"/>
    </row>
    <row r="47" spans="1:7" s="169" customFormat="1" ht="12" customHeight="1" x14ac:dyDescent="0.25">
      <c r="A47" s="159" t="s">
        <v>714</v>
      </c>
      <c r="B47" s="157">
        <v>130175.26700000001</v>
      </c>
      <c r="C47" s="157">
        <v>51476.847000000002</v>
      </c>
      <c r="D47" s="157">
        <v>5238145.7039999999</v>
      </c>
      <c r="E47" s="157">
        <v>2251526.7680000002</v>
      </c>
      <c r="F47" s="160" t="s">
        <v>715</v>
      </c>
      <c r="G47" s="155"/>
    </row>
    <row r="48" spans="1:7" s="169" customFormat="1" ht="12" customHeight="1" x14ac:dyDescent="0.25">
      <c r="A48" s="159" t="s">
        <v>716</v>
      </c>
      <c r="B48" s="157">
        <v>4682.1890000000003</v>
      </c>
      <c r="C48" s="157">
        <v>22747.312999999998</v>
      </c>
      <c r="D48" s="157">
        <v>165105.905</v>
      </c>
      <c r="E48" s="157">
        <v>1095171.3729999999</v>
      </c>
      <c r="F48" s="160" t="s">
        <v>717</v>
      </c>
      <c r="G48" s="155"/>
    </row>
    <row r="49" spans="1:21" s="169" customFormat="1" ht="12" customHeight="1" x14ac:dyDescent="0.25">
      <c r="A49" s="156" t="s">
        <v>718</v>
      </c>
      <c r="B49" s="157">
        <v>2159.3290000000002</v>
      </c>
      <c r="C49" s="157">
        <v>23827.874</v>
      </c>
      <c r="D49" s="157">
        <v>383546.29800000001</v>
      </c>
      <c r="E49" s="157">
        <v>504426.10200000001</v>
      </c>
      <c r="F49" s="160" t="s">
        <v>719</v>
      </c>
      <c r="G49" s="155"/>
    </row>
    <row r="50" spans="1:21" s="169" customFormat="1" ht="12" customHeight="1" x14ac:dyDescent="0.25">
      <c r="A50" s="156" t="s">
        <v>720</v>
      </c>
      <c r="B50" s="157">
        <v>140712.68599999999</v>
      </c>
      <c r="C50" s="157">
        <v>22803.485000000001</v>
      </c>
      <c r="D50" s="157">
        <v>1017464.56</v>
      </c>
      <c r="E50" s="157">
        <v>462175.82799999998</v>
      </c>
      <c r="F50" s="160" t="s">
        <v>721</v>
      </c>
      <c r="G50" s="155"/>
    </row>
    <row r="51" spans="1:21" s="169" customFormat="1" ht="12" customHeight="1" x14ac:dyDescent="0.25">
      <c r="A51" s="159" t="s">
        <v>722</v>
      </c>
      <c r="B51" s="157">
        <v>9356.8220000000001</v>
      </c>
      <c r="C51" s="157">
        <v>79.138999999999996</v>
      </c>
      <c r="D51" s="157">
        <v>47225.517</v>
      </c>
      <c r="E51" s="157">
        <v>1347619.328</v>
      </c>
      <c r="F51" s="160" t="s">
        <v>723</v>
      </c>
      <c r="G51" s="155"/>
    </row>
    <row r="52" spans="1:21" s="169" customFormat="1" ht="27" customHeight="1" x14ac:dyDescent="0.25">
      <c r="A52" s="159" t="s">
        <v>724</v>
      </c>
      <c r="B52" s="157">
        <v>367486.39399999997</v>
      </c>
      <c r="C52" s="157">
        <v>100226.33100000001</v>
      </c>
      <c r="D52" s="157">
        <v>3642499.1150000002</v>
      </c>
      <c r="E52" s="157">
        <v>1140008.598</v>
      </c>
      <c r="F52" s="160" t="s">
        <v>725</v>
      </c>
      <c r="G52" s="155"/>
    </row>
    <row r="53" spans="1:21" s="169" customFormat="1" ht="12" customHeight="1" x14ac:dyDescent="0.25">
      <c r="A53" s="159" t="s">
        <v>726</v>
      </c>
      <c r="B53" s="157">
        <v>21637.083999999999</v>
      </c>
      <c r="C53" s="157">
        <v>8741.9189999999999</v>
      </c>
      <c r="D53" s="157">
        <v>775381.73400000005</v>
      </c>
      <c r="E53" s="157">
        <v>540765.82400000002</v>
      </c>
      <c r="F53" s="160" t="s">
        <v>727</v>
      </c>
      <c r="G53" s="155"/>
    </row>
    <row r="54" spans="1:21" s="169" customFormat="1" ht="15.75" customHeight="1" x14ac:dyDescent="0.25">
      <c r="A54" s="159" t="s">
        <v>728</v>
      </c>
      <c r="B54" s="157">
        <v>118389.24</v>
      </c>
      <c r="C54" s="157">
        <v>52318.226000000002</v>
      </c>
      <c r="D54" s="157">
        <v>939056.07</v>
      </c>
      <c r="E54" s="157">
        <v>1190195.142</v>
      </c>
      <c r="F54" s="160" t="s">
        <v>729</v>
      </c>
      <c r="G54" s="155"/>
    </row>
    <row r="55" spans="1:21" ht="39" customHeight="1" x14ac:dyDescent="0.25">
      <c r="A55" s="190" t="s">
        <v>730</v>
      </c>
      <c r="B55" s="157"/>
      <c r="C55" s="157"/>
      <c r="D55" s="170"/>
      <c r="E55" s="170"/>
      <c r="F55" s="171" t="s">
        <v>731</v>
      </c>
      <c r="G55" s="155"/>
    </row>
    <row r="56" spans="1:21" ht="12" customHeight="1" x14ac:dyDescent="0.25">
      <c r="A56" s="159" t="s">
        <v>749</v>
      </c>
      <c r="B56" s="157">
        <v>51047.764000000003</v>
      </c>
      <c r="C56" s="157">
        <v>21523.155999999999</v>
      </c>
      <c r="D56" s="157">
        <v>147022.93299999999</v>
      </c>
      <c r="E56" s="157">
        <v>144031.34599999999</v>
      </c>
      <c r="F56" s="160" t="s">
        <v>750</v>
      </c>
      <c r="G56" s="155"/>
      <c r="K56" s="155"/>
      <c r="L56" s="155"/>
      <c r="M56" s="155"/>
      <c r="N56" s="155"/>
      <c r="O56" s="155"/>
      <c r="P56" s="155"/>
      <c r="Q56" s="155"/>
      <c r="R56" s="155"/>
      <c r="S56" s="155"/>
      <c r="T56" s="155"/>
      <c r="U56" s="155"/>
    </row>
    <row r="57" spans="1:21" ht="12" customHeight="1" x14ac:dyDescent="0.25">
      <c r="A57" s="159" t="s">
        <v>736</v>
      </c>
      <c r="B57" s="157">
        <v>45415.582000000002</v>
      </c>
      <c r="C57" s="157">
        <v>14711.226000000001</v>
      </c>
      <c r="D57" s="157">
        <v>371100.86700000003</v>
      </c>
      <c r="E57" s="157">
        <v>101248.91099999999</v>
      </c>
      <c r="F57" s="160" t="s">
        <v>737</v>
      </c>
      <c r="G57" s="155"/>
      <c r="K57" s="155"/>
      <c r="L57" s="155"/>
      <c r="N57" s="155"/>
      <c r="O57" s="155"/>
      <c r="P57" s="155"/>
      <c r="Q57" s="155"/>
      <c r="R57" s="155"/>
      <c r="S57" s="155"/>
      <c r="T57" s="155"/>
      <c r="U57" s="155"/>
    </row>
    <row r="58" spans="1:21" ht="12" customHeight="1" x14ac:dyDescent="0.25">
      <c r="A58" s="159" t="s">
        <v>740</v>
      </c>
      <c r="B58" s="157">
        <v>206.57</v>
      </c>
      <c r="C58" s="157">
        <v>50464.328000000001</v>
      </c>
      <c r="D58" s="157">
        <v>1497.922</v>
      </c>
      <c r="E58" s="157">
        <v>119782.469</v>
      </c>
      <c r="F58" s="160" t="s">
        <v>741</v>
      </c>
      <c r="G58" s="155"/>
      <c r="K58" s="155"/>
      <c r="L58" s="155"/>
      <c r="N58" s="155"/>
      <c r="O58" s="155"/>
      <c r="P58" s="155"/>
      <c r="Q58" s="155"/>
      <c r="R58" s="155"/>
      <c r="S58" s="155"/>
      <c r="T58" s="155"/>
      <c r="U58" s="155"/>
    </row>
    <row r="59" spans="1:21" ht="12" customHeight="1" x14ac:dyDescent="0.25">
      <c r="A59" s="159" t="s">
        <v>765</v>
      </c>
      <c r="B59" s="157">
        <v>226.434</v>
      </c>
      <c r="C59" s="157">
        <v>49402.974999999999</v>
      </c>
      <c r="D59" s="157">
        <v>15726.707</v>
      </c>
      <c r="E59" s="157">
        <v>132617.976</v>
      </c>
      <c r="F59" s="160" t="s">
        <v>766</v>
      </c>
      <c r="G59" s="155"/>
      <c r="K59" s="155"/>
      <c r="L59" s="155"/>
      <c r="N59" s="155"/>
      <c r="O59" s="155"/>
      <c r="P59" s="155"/>
      <c r="Q59" s="155"/>
      <c r="R59" s="155"/>
      <c r="S59" s="155"/>
      <c r="T59" s="155"/>
      <c r="U59" s="155"/>
    </row>
    <row r="60" spans="1:21" ht="12" customHeight="1" x14ac:dyDescent="0.25">
      <c r="A60" s="159" t="s">
        <v>767</v>
      </c>
      <c r="B60" s="157">
        <v>769.61800000000005</v>
      </c>
      <c r="C60" s="157">
        <v>52146.921999999999</v>
      </c>
      <c r="D60" s="157">
        <v>70782.126999999993</v>
      </c>
      <c r="E60" s="157">
        <v>511894.40700000001</v>
      </c>
      <c r="F60" s="160" t="s">
        <v>768</v>
      </c>
      <c r="G60" s="155"/>
      <c r="Q60" s="155"/>
      <c r="R60" s="155"/>
    </row>
    <row r="61" spans="1:21" ht="13.5" customHeight="1" x14ac:dyDescent="0.25">
      <c r="A61" s="256"/>
      <c r="B61" s="257" t="s">
        <v>648</v>
      </c>
      <c r="C61" s="257"/>
      <c r="D61" s="257" t="s">
        <v>340</v>
      </c>
      <c r="E61" s="257"/>
      <c r="F61" s="258"/>
      <c r="Q61" s="155"/>
      <c r="R61" s="155"/>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1.5" customHeight="1" x14ac:dyDescent="0.25">
      <c r="A67" s="254" t="s">
        <v>743</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5">
      <c r="A74" s="150"/>
      <c r="B74" s="150"/>
      <c r="C74" s="150"/>
      <c r="D74" s="150"/>
      <c r="E74" s="150"/>
    </row>
    <row r="75" spans="1:6" x14ac:dyDescent="0.2">
      <c r="A75" s="181"/>
      <c r="B75" s="155"/>
      <c r="C75" s="155"/>
      <c r="D75" s="155"/>
      <c r="E75" s="155"/>
    </row>
    <row r="76" spans="1:6" x14ac:dyDescent="0.2">
      <c r="A76" s="181"/>
      <c r="B76" s="155"/>
      <c r="C76" s="155"/>
      <c r="D76" s="155"/>
      <c r="E76" s="155"/>
    </row>
    <row r="77" spans="1:6" x14ac:dyDescent="0.2">
      <c r="A77" s="181"/>
    </row>
    <row r="78" spans="1:6" x14ac:dyDescent="0.2">
      <c r="A78" s="181"/>
    </row>
    <row r="79" spans="1:6" x14ac:dyDescent="0.2">
      <c r="A79"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73" priority="2" operator="lessThan">
      <formula>0.499</formula>
    </cfRule>
  </conditionalFormatting>
  <conditionalFormatting sqref="B56:B60">
    <cfRule type="cellIs" dxfId="72" priority="7" operator="equal">
      <formula>"ə"</formula>
    </cfRule>
    <cfRule type="cellIs" dxfId="71" priority="8" operator="between">
      <formula>0.001</formula>
      <formula>0.499</formula>
    </cfRule>
  </conditionalFormatting>
  <conditionalFormatting sqref="B50:C55">
    <cfRule type="cellIs" dxfId="70" priority="13" operator="equal">
      <formula>"ə"</formula>
    </cfRule>
    <cfRule type="cellIs" dxfId="69" priority="14" operator="between">
      <formula>0.001</formula>
      <formula>0.499</formula>
    </cfRule>
  </conditionalFormatting>
  <conditionalFormatting sqref="B4:E4 B61:C61">
    <cfRule type="cellIs" dxfId="68" priority="15" operator="between">
      <formula>0.001</formula>
      <formula>0.499</formula>
    </cfRule>
  </conditionalFormatting>
  <conditionalFormatting sqref="B7:E49">
    <cfRule type="cellIs" dxfId="67" priority="4" operator="between">
      <formula>0.001</formula>
      <formula>0.499</formula>
    </cfRule>
  </conditionalFormatting>
  <conditionalFormatting sqref="B8:E49">
    <cfRule type="cellIs" dxfId="66" priority="3" operator="equal">
      <formula>"ə"</formula>
    </cfRule>
  </conditionalFormatting>
  <conditionalFormatting sqref="C56:C58">
    <cfRule type="cellIs" dxfId="65" priority="9" operator="equal">
      <formula>"ə"</formula>
    </cfRule>
    <cfRule type="cellIs" dxfId="64" priority="10" operator="between">
      <formula>0.001</formula>
      <formula>0.499</formula>
    </cfRule>
  </conditionalFormatting>
  <conditionalFormatting sqref="C60">
    <cfRule type="cellIs" dxfId="63" priority="11" operator="equal">
      <formula>"ə"</formula>
    </cfRule>
    <cfRule type="cellIs" dxfId="62" priority="12" operator="between">
      <formula>0.001</formula>
      <formula>0.499</formula>
    </cfRule>
  </conditionalFormatting>
  <conditionalFormatting sqref="D50:E60">
    <cfRule type="cellIs" dxfId="61" priority="5" operator="equal">
      <formula>"ə"</formula>
    </cfRule>
    <cfRule type="cellIs" dxfId="60" priority="6" operator="between">
      <formula>0.001</formula>
      <formula>0.499</formula>
    </cfRule>
  </conditionalFormatting>
  <conditionalFormatting sqref="F7:F60">
    <cfRule type="cellIs" dxfId="59" priority="1" operator="lessThan">
      <formula>0.499</formula>
    </cfRule>
  </conditionalFormatting>
  <hyperlinks>
    <hyperlink ref="D62" r:id="rId1" xr:uid="{31B6967F-79BD-413B-BC5B-37492EEA404C}"/>
    <hyperlink ref="D6" r:id="rId2" xr:uid="{B5998618-6C8C-4308-B93A-FAEB4759C1FE}"/>
    <hyperlink ref="E62" r:id="rId3" xr:uid="{28A552AC-7929-4B84-94AB-C8220BD90FB3}"/>
    <hyperlink ref="E6" r:id="rId4" xr:uid="{C7415DDB-9A44-45A1-93D1-3F015126166D}"/>
    <hyperlink ref="A71" r:id="rId5" xr:uid="{96F7D1E4-CB1E-499E-B239-4DE0BDAF6073}"/>
    <hyperlink ref="A70" r:id="rId6" xr:uid="{8AD52534-49E8-4ECE-BC56-F976517CA2F4}"/>
  </hyperlinks>
  <printOptions horizontalCentered="1"/>
  <pageMargins left="0.39370078740157483" right="0.39370078740157483" top="0.39370078740157483" bottom="0.39370078740157483" header="0" footer="0"/>
  <pageSetup scale="42" fitToHeight="0" orientation="portrait" r:id="rId7"/>
  <headerFooter>
    <oddFooter>&amp;L_x000D_&amp;1#&amp;"Calibri"&amp;10&amp;K008000 PUBLICA - PUBLIC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291E0-31E9-489F-B155-0C762792C836}">
  <sheetPr>
    <pageSetUpPr fitToPage="1"/>
  </sheetPr>
  <dimension ref="A1:U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9" width="9.140625" style="148"/>
    <col min="10" max="10" width="1.7109375" style="148" customWidth="1"/>
    <col min="11" max="12" width="9.140625" style="148"/>
    <col min="13" max="13" width="1.7109375" style="148" customWidth="1"/>
    <col min="14" max="15" width="9.140625" style="148"/>
    <col min="16" max="16" width="1.7109375" style="148" customWidth="1"/>
    <col min="17" max="18" width="9.140625" style="148"/>
    <col min="19" max="19" width="1.7109375" style="148" customWidth="1"/>
    <col min="20" max="21" width="9.140625" style="148"/>
    <col min="22" max="22" width="1.7109375" style="148" customWidth="1"/>
    <col min="23"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649</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2714683.963</v>
      </c>
      <c r="C7" s="152">
        <v>1171142.3359999999</v>
      </c>
      <c r="D7" s="152">
        <v>54244619.987000003</v>
      </c>
      <c r="E7" s="152">
        <v>78395963.775000006</v>
      </c>
      <c r="F7" s="153" t="s">
        <v>746</v>
      </c>
      <c r="G7" s="155"/>
    </row>
    <row r="8" spans="1:7" ht="12" customHeight="1" x14ac:dyDescent="0.25">
      <c r="A8" s="182" t="s">
        <v>235</v>
      </c>
      <c r="B8" s="157">
        <v>279617.90000000002</v>
      </c>
      <c r="C8" s="157">
        <v>137928.283</v>
      </c>
      <c r="D8" s="157">
        <v>8279667.6239999998</v>
      </c>
      <c r="E8" s="157">
        <v>11999233.855</v>
      </c>
      <c r="F8" s="183" t="s">
        <v>237</v>
      </c>
      <c r="G8" s="155"/>
    </row>
    <row r="9" spans="1:7" ht="12" customHeight="1" x14ac:dyDescent="0.25">
      <c r="A9" s="182" t="s">
        <v>205</v>
      </c>
      <c r="B9" s="157">
        <v>11549.888999999999</v>
      </c>
      <c r="C9" s="157">
        <v>10216.394</v>
      </c>
      <c r="D9" s="157">
        <v>420252.50699999998</v>
      </c>
      <c r="E9" s="157">
        <v>601047.04099999997</v>
      </c>
      <c r="F9" s="183" t="s">
        <v>207</v>
      </c>
      <c r="G9" s="155"/>
    </row>
    <row r="10" spans="1:7" ht="12" customHeight="1" x14ac:dyDescent="0.25">
      <c r="A10" s="182" t="s">
        <v>211</v>
      </c>
      <c r="B10" s="157">
        <v>118103.717</v>
      </c>
      <c r="C10" s="157">
        <v>35352.476000000002</v>
      </c>
      <c r="D10" s="157">
        <v>1946021.3759999999</v>
      </c>
      <c r="E10" s="157">
        <v>3268301.9130000002</v>
      </c>
      <c r="F10" s="183" t="s">
        <v>213</v>
      </c>
      <c r="G10" s="155"/>
    </row>
    <row r="11" spans="1:7" ht="12" customHeight="1" x14ac:dyDescent="0.25">
      <c r="A11" s="182" t="s">
        <v>217</v>
      </c>
      <c r="B11" s="157">
        <v>9375.5990000000002</v>
      </c>
      <c r="C11" s="157">
        <v>1642.867</v>
      </c>
      <c r="D11" s="157">
        <v>141007.46799999999</v>
      </c>
      <c r="E11" s="157">
        <v>114275.45299999999</v>
      </c>
      <c r="F11" s="183" t="s">
        <v>219</v>
      </c>
      <c r="G11" s="155"/>
    </row>
    <row r="12" spans="1:7" ht="12" customHeight="1" x14ac:dyDescent="0.25">
      <c r="A12" s="182" t="s">
        <v>223</v>
      </c>
      <c r="B12" s="157">
        <v>387.60899999999998</v>
      </c>
      <c r="C12" s="157">
        <v>39.509</v>
      </c>
      <c r="D12" s="157">
        <v>50469.328999999998</v>
      </c>
      <c r="E12" s="157">
        <v>11948.975</v>
      </c>
      <c r="F12" s="183" t="s">
        <v>225</v>
      </c>
      <c r="G12" s="155"/>
    </row>
    <row r="13" spans="1:7" ht="12" customHeight="1" x14ac:dyDescent="0.25">
      <c r="A13" s="182" t="s">
        <v>277</v>
      </c>
      <c r="B13" s="157">
        <v>96.679000000000002</v>
      </c>
      <c r="C13" s="157">
        <v>58.087000000000003</v>
      </c>
      <c r="D13" s="157">
        <v>68174.587</v>
      </c>
      <c r="E13" s="157">
        <v>57957.817999999999</v>
      </c>
      <c r="F13" s="183" t="s">
        <v>279</v>
      </c>
      <c r="G13" s="155"/>
    </row>
    <row r="14" spans="1:7" ht="12" customHeight="1" x14ac:dyDescent="0.25">
      <c r="A14" s="182" t="s">
        <v>241</v>
      </c>
      <c r="B14" s="157">
        <v>4405.893</v>
      </c>
      <c r="C14" s="157">
        <v>4327.5119999999997</v>
      </c>
      <c r="D14" s="157">
        <v>469673.79800000001</v>
      </c>
      <c r="E14" s="157">
        <v>461068.55800000002</v>
      </c>
      <c r="F14" s="183" t="s">
        <v>243</v>
      </c>
      <c r="G14" s="155"/>
    </row>
    <row r="15" spans="1:7" ht="12" customHeight="1" x14ac:dyDescent="0.25">
      <c r="A15" s="182" t="s">
        <v>366</v>
      </c>
      <c r="B15" s="157">
        <v>1612.9849999999999</v>
      </c>
      <c r="C15" s="157">
        <v>414.44600000000003</v>
      </c>
      <c r="D15" s="157">
        <v>542991.24199999997</v>
      </c>
      <c r="E15" s="157">
        <v>323210.96299999999</v>
      </c>
      <c r="F15" s="183" t="s">
        <v>368</v>
      </c>
      <c r="G15" s="155"/>
    </row>
    <row r="16" spans="1:7" ht="12" customHeight="1" x14ac:dyDescent="0.25">
      <c r="A16" s="182" t="s">
        <v>360</v>
      </c>
      <c r="B16" s="157">
        <v>1372.896</v>
      </c>
      <c r="C16" s="157">
        <v>5516.6289999999999</v>
      </c>
      <c r="D16" s="157">
        <v>80892.865000000005</v>
      </c>
      <c r="E16" s="157">
        <v>169921.747</v>
      </c>
      <c r="F16" s="183" t="s">
        <v>362</v>
      </c>
      <c r="G16" s="155"/>
    </row>
    <row r="17" spans="1:7" ht="12" customHeight="1" x14ac:dyDescent="0.25">
      <c r="A17" s="182" t="s">
        <v>258</v>
      </c>
      <c r="B17" s="157">
        <v>1180218.618</v>
      </c>
      <c r="C17" s="157">
        <v>696839.09199999995</v>
      </c>
      <c r="D17" s="157">
        <v>19911265.853</v>
      </c>
      <c r="E17" s="157">
        <v>35537044.777999997</v>
      </c>
      <c r="F17" s="183" t="s">
        <v>260</v>
      </c>
      <c r="G17" s="155"/>
    </row>
    <row r="18" spans="1:7" ht="12" customHeight="1" x14ac:dyDescent="0.25">
      <c r="A18" s="182" t="s">
        <v>246</v>
      </c>
      <c r="B18" s="157">
        <v>546.95500000000004</v>
      </c>
      <c r="C18" s="157">
        <v>626.32000000000005</v>
      </c>
      <c r="D18" s="157">
        <v>74471.69</v>
      </c>
      <c r="E18" s="157">
        <v>56900.807000000001</v>
      </c>
      <c r="F18" s="183" t="s">
        <v>248</v>
      </c>
      <c r="G18" s="155"/>
    </row>
    <row r="19" spans="1:7" ht="12" customHeight="1" x14ac:dyDescent="0.25">
      <c r="A19" s="182" t="s">
        <v>265</v>
      </c>
      <c r="B19" s="157">
        <v>201258.606</v>
      </c>
      <c r="C19" s="157">
        <v>2940.3420000000001</v>
      </c>
      <c r="D19" s="157">
        <v>404350.60700000002</v>
      </c>
      <c r="E19" s="157">
        <v>359359.67599999998</v>
      </c>
      <c r="F19" s="183" t="s">
        <v>267</v>
      </c>
      <c r="G19" s="155"/>
    </row>
    <row r="20" spans="1:7" ht="12" customHeight="1" x14ac:dyDescent="0.25">
      <c r="A20" s="182" t="s">
        <v>271</v>
      </c>
      <c r="B20" s="157">
        <v>288257.46299999999</v>
      </c>
      <c r="C20" s="157">
        <v>76485.982000000004</v>
      </c>
      <c r="D20" s="157">
        <v>10120339.028999999</v>
      </c>
      <c r="E20" s="157">
        <v>7291946.0240000002</v>
      </c>
      <c r="F20" s="183" t="s">
        <v>273</v>
      </c>
      <c r="G20" s="155"/>
    </row>
    <row r="21" spans="1:7" ht="12" customHeight="1" x14ac:dyDescent="0.25">
      <c r="A21" s="182" t="s">
        <v>252</v>
      </c>
      <c r="B21" s="157">
        <v>13217.418</v>
      </c>
      <c r="C21" s="157">
        <v>2698.03</v>
      </c>
      <c r="D21" s="157">
        <v>244306.348</v>
      </c>
      <c r="E21" s="157">
        <v>207391.698</v>
      </c>
      <c r="F21" s="183" t="s">
        <v>254</v>
      </c>
      <c r="G21" s="155"/>
    </row>
    <row r="22" spans="1:7" ht="12" customHeight="1" x14ac:dyDescent="0.25">
      <c r="A22" s="182" t="s">
        <v>283</v>
      </c>
      <c r="B22" s="157">
        <v>19487.172999999999</v>
      </c>
      <c r="C22" s="157">
        <v>1579.289</v>
      </c>
      <c r="D22" s="157">
        <v>404469.37599999999</v>
      </c>
      <c r="E22" s="157">
        <v>659205.23400000005</v>
      </c>
      <c r="F22" s="183" t="s">
        <v>285</v>
      </c>
      <c r="G22" s="155"/>
    </row>
    <row r="23" spans="1:7" ht="12" customHeight="1" x14ac:dyDescent="0.25">
      <c r="A23" s="182" t="s">
        <v>290</v>
      </c>
      <c r="B23" s="157">
        <v>3040.0709999999999</v>
      </c>
      <c r="C23" s="157">
        <v>2972.7939999999999</v>
      </c>
      <c r="D23" s="157">
        <v>521626.55800000002</v>
      </c>
      <c r="E23" s="157">
        <v>1627483.1629999999</v>
      </c>
      <c r="F23" s="183" t="s">
        <v>292</v>
      </c>
      <c r="G23" s="155"/>
    </row>
    <row r="24" spans="1:7" ht="12" customHeight="1" x14ac:dyDescent="0.25">
      <c r="A24" s="182" t="s">
        <v>297</v>
      </c>
      <c r="B24" s="157">
        <v>132504.55300000001</v>
      </c>
      <c r="C24" s="157">
        <v>71695.077000000005</v>
      </c>
      <c r="D24" s="157">
        <v>3348047.4810000001</v>
      </c>
      <c r="E24" s="157">
        <v>5270015.0049999999</v>
      </c>
      <c r="F24" s="183" t="s">
        <v>299</v>
      </c>
      <c r="G24" s="155"/>
    </row>
    <row r="25" spans="1:7" ht="12" customHeight="1" x14ac:dyDescent="0.25">
      <c r="A25" s="182" t="s">
        <v>316</v>
      </c>
      <c r="B25" s="157">
        <v>4194.8879999999999</v>
      </c>
      <c r="C25" s="157">
        <v>79.540999999999997</v>
      </c>
      <c r="D25" s="157">
        <v>67197.066999999995</v>
      </c>
      <c r="E25" s="157">
        <v>67695.517000000007</v>
      </c>
      <c r="F25" s="183" t="s">
        <v>318</v>
      </c>
      <c r="G25" s="155"/>
    </row>
    <row r="26" spans="1:7" ht="12" customHeight="1" x14ac:dyDescent="0.25">
      <c r="A26" s="182" t="s">
        <v>303</v>
      </c>
      <c r="B26" s="157">
        <v>11483.923000000001</v>
      </c>
      <c r="C26" s="157">
        <v>573.47500000000002</v>
      </c>
      <c r="D26" s="157">
        <v>105593.886</v>
      </c>
      <c r="E26" s="157">
        <v>104056.38499999999</v>
      </c>
      <c r="F26" s="183" t="s">
        <v>305</v>
      </c>
      <c r="G26" s="155"/>
    </row>
    <row r="27" spans="1:7" ht="12" customHeight="1" x14ac:dyDescent="0.25">
      <c r="A27" s="182" t="s">
        <v>309</v>
      </c>
      <c r="B27" s="157">
        <v>1761.3520000000001</v>
      </c>
      <c r="C27" s="157">
        <v>2790.6390000000001</v>
      </c>
      <c r="D27" s="157">
        <v>139188.36199999999</v>
      </c>
      <c r="E27" s="157">
        <v>106969.817</v>
      </c>
      <c r="F27" s="183" t="s">
        <v>311</v>
      </c>
      <c r="G27" s="155"/>
    </row>
    <row r="28" spans="1:7" ht="12" customHeight="1" x14ac:dyDescent="0.25">
      <c r="A28" s="182" t="s">
        <v>322</v>
      </c>
      <c r="B28" s="157">
        <v>410.05500000000001</v>
      </c>
      <c r="C28" s="157">
        <v>222.44300000000001</v>
      </c>
      <c r="D28" s="157">
        <v>56788.192000000003</v>
      </c>
      <c r="E28" s="157">
        <v>48444.866000000002</v>
      </c>
      <c r="F28" s="183" t="s">
        <v>322</v>
      </c>
      <c r="G28" s="155"/>
    </row>
    <row r="29" spans="1:7" ht="12" customHeight="1" x14ac:dyDescent="0.25">
      <c r="A29" s="182" t="s">
        <v>327</v>
      </c>
      <c r="B29" s="157">
        <v>201155.05600000001</v>
      </c>
      <c r="C29" s="157">
        <v>87846.81</v>
      </c>
      <c r="D29" s="157">
        <v>2736611.358</v>
      </c>
      <c r="E29" s="157">
        <v>5750983.7070000004</v>
      </c>
      <c r="F29" s="183" t="s">
        <v>329</v>
      </c>
      <c r="G29" s="155"/>
    </row>
    <row r="30" spans="1:7" ht="12" customHeight="1" x14ac:dyDescent="0.25">
      <c r="A30" s="182" t="s">
        <v>334</v>
      </c>
      <c r="B30" s="157">
        <v>29705.742999999999</v>
      </c>
      <c r="C30" s="157">
        <v>11202.592000000001</v>
      </c>
      <c r="D30" s="157">
        <v>1120140.72</v>
      </c>
      <c r="E30" s="157">
        <v>1996050.929</v>
      </c>
      <c r="F30" s="183" t="s">
        <v>336</v>
      </c>
      <c r="G30" s="155"/>
    </row>
    <row r="31" spans="1:7" ht="12" customHeight="1" x14ac:dyDescent="0.25">
      <c r="A31" s="182" t="s">
        <v>689</v>
      </c>
      <c r="B31" s="157">
        <v>63510.235000000001</v>
      </c>
      <c r="C31" s="157">
        <v>4263.7370000000001</v>
      </c>
      <c r="D31" s="157">
        <v>626519.85</v>
      </c>
      <c r="E31" s="157">
        <v>769756.94400000002</v>
      </c>
      <c r="F31" s="183" t="s">
        <v>690</v>
      </c>
      <c r="G31" s="155"/>
    </row>
    <row r="32" spans="1:7" ht="12" customHeight="1" x14ac:dyDescent="0.25">
      <c r="A32" s="182" t="s">
        <v>346</v>
      </c>
      <c r="B32" s="157">
        <v>21180.449000000001</v>
      </c>
      <c r="C32" s="157">
        <v>662.66499999999996</v>
      </c>
      <c r="D32" s="157">
        <v>658526.99199999997</v>
      </c>
      <c r="E32" s="157">
        <v>513342.95899999997</v>
      </c>
      <c r="F32" s="183" t="s">
        <v>348</v>
      </c>
      <c r="G32" s="155"/>
    </row>
    <row r="33" spans="1:7" ht="12" customHeight="1" x14ac:dyDescent="0.25">
      <c r="A33" s="182" t="s">
        <v>353</v>
      </c>
      <c r="B33" s="157">
        <v>116228.238</v>
      </c>
      <c r="C33" s="157">
        <v>12167.305</v>
      </c>
      <c r="D33" s="157">
        <v>1050782.2169999999</v>
      </c>
      <c r="E33" s="157">
        <v>1022079.6949999999</v>
      </c>
      <c r="F33" s="184" t="s">
        <v>355</v>
      </c>
      <c r="G33" s="155"/>
    </row>
    <row r="34" spans="1:7" ht="12.75" customHeight="1" x14ac:dyDescent="0.25">
      <c r="A34" s="162" t="s">
        <v>598</v>
      </c>
      <c r="B34" s="163">
        <v>867753.85800000001</v>
      </c>
      <c r="C34" s="163">
        <v>384810.435</v>
      </c>
      <c r="D34" s="163">
        <v>23095541.405999999</v>
      </c>
      <c r="E34" s="163">
        <v>26752445.66</v>
      </c>
      <c r="F34" s="153" t="s">
        <v>654</v>
      </c>
      <c r="G34" s="155"/>
    </row>
    <row r="35" spans="1:7" ht="12" customHeight="1" x14ac:dyDescent="0.25">
      <c r="A35" s="185" t="s">
        <v>692</v>
      </c>
      <c r="B35" s="157"/>
      <c r="C35" s="157"/>
      <c r="D35" s="157"/>
      <c r="E35" s="157"/>
      <c r="F35" s="186" t="s">
        <v>693</v>
      </c>
      <c r="G35" s="155"/>
    </row>
    <row r="36" spans="1:7" ht="25.5" customHeight="1" x14ac:dyDescent="0.25">
      <c r="A36" s="187" t="s">
        <v>694</v>
      </c>
      <c r="B36" s="152">
        <v>8636.0830000000005</v>
      </c>
      <c r="C36" s="152">
        <v>1231.758</v>
      </c>
      <c r="D36" s="163">
        <v>2013180.7339999999</v>
      </c>
      <c r="E36" s="163">
        <v>317601.234</v>
      </c>
      <c r="F36" s="188" t="s">
        <v>695</v>
      </c>
      <c r="G36" s="155"/>
    </row>
    <row r="37" spans="1:7" ht="12" customHeight="1" x14ac:dyDescent="0.25">
      <c r="A37" s="182" t="s">
        <v>696</v>
      </c>
      <c r="B37" s="157">
        <v>5664.6869999999999</v>
      </c>
      <c r="C37" s="157">
        <v>16.613</v>
      </c>
      <c r="D37" s="157">
        <v>1260164.1200000001</v>
      </c>
      <c r="E37" s="157">
        <v>271003.51899999997</v>
      </c>
      <c r="F37" s="184" t="s">
        <v>696</v>
      </c>
      <c r="G37" s="155"/>
    </row>
    <row r="38" spans="1:7" ht="12" customHeight="1" x14ac:dyDescent="0.25">
      <c r="A38" s="182" t="s">
        <v>697</v>
      </c>
      <c r="B38" s="157">
        <v>1842.364</v>
      </c>
      <c r="C38" s="157">
        <v>0.66</v>
      </c>
      <c r="D38" s="157">
        <v>360479.07900000003</v>
      </c>
      <c r="E38" s="157">
        <v>10476.078</v>
      </c>
      <c r="F38" s="184" t="s">
        <v>698</v>
      </c>
      <c r="G38" s="155"/>
    </row>
    <row r="39" spans="1:7" ht="12" customHeight="1" x14ac:dyDescent="0.25">
      <c r="A39" s="182" t="s">
        <v>699</v>
      </c>
      <c r="B39" s="157">
        <v>176.78899999999999</v>
      </c>
      <c r="C39" s="157">
        <v>0</v>
      </c>
      <c r="D39" s="157">
        <v>127361.867</v>
      </c>
      <c r="E39" s="157">
        <v>211.00800000000001</v>
      </c>
      <c r="F39" s="184" t="s">
        <v>700</v>
      </c>
      <c r="G39" s="155"/>
    </row>
    <row r="40" spans="1:7" ht="12" customHeight="1" x14ac:dyDescent="0.25">
      <c r="A40" s="182" t="s">
        <v>701</v>
      </c>
      <c r="B40" s="157">
        <v>776.44399999999996</v>
      </c>
      <c r="C40" s="157">
        <v>1214.4849999999999</v>
      </c>
      <c r="D40" s="157">
        <v>214272.845</v>
      </c>
      <c r="E40" s="157">
        <v>35336.082000000002</v>
      </c>
      <c r="F40" s="184" t="s">
        <v>702</v>
      </c>
      <c r="G40" s="155"/>
    </row>
    <row r="41" spans="1:7" ht="12" customHeight="1" x14ac:dyDescent="0.25">
      <c r="A41" s="182" t="s">
        <v>703</v>
      </c>
      <c r="B41" s="157">
        <v>175.79900000000001</v>
      </c>
      <c r="C41" s="157">
        <v>0</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2100.9119999999998</v>
      </c>
      <c r="C43" s="157">
        <v>11.4</v>
      </c>
      <c r="D43" s="157">
        <v>490519.34499999997</v>
      </c>
      <c r="E43" s="157">
        <v>934076.28799999994</v>
      </c>
      <c r="F43" s="160" t="s">
        <v>708</v>
      </c>
      <c r="G43" s="155"/>
    </row>
    <row r="44" spans="1:7" s="169" customFormat="1" ht="12" customHeight="1" x14ac:dyDescent="0.25">
      <c r="A44" s="159" t="s">
        <v>709</v>
      </c>
      <c r="B44" s="157">
        <v>167199.617</v>
      </c>
      <c r="C44" s="157">
        <v>5567.3509999999997</v>
      </c>
      <c r="D44" s="157">
        <v>1041360.8320000001</v>
      </c>
      <c r="E44" s="157">
        <v>3668560.2050000001</v>
      </c>
      <c r="F44" s="160" t="s">
        <v>710</v>
      </c>
      <c r="G44" s="155"/>
    </row>
    <row r="45" spans="1:7" s="169" customFormat="1" ht="12" customHeight="1" x14ac:dyDescent="0.25">
      <c r="A45" s="159" t="s">
        <v>711</v>
      </c>
      <c r="B45" s="157">
        <v>27392.918000000001</v>
      </c>
      <c r="C45" s="157">
        <v>99728.697</v>
      </c>
      <c r="D45" s="157">
        <v>769361.13100000005</v>
      </c>
      <c r="E45" s="157">
        <v>5220027.9469999997</v>
      </c>
      <c r="F45" s="160" t="s">
        <v>711</v>
      </c>
      <c r="G45" s="155"/>
    </row>
    <row r="46" spans="1:7" s="169" customFormat="1" ht="12" customHeight="1" x14ac:dyDescent="0.25">
      <c r="A46" s="159" t="s">
        <v>712</v>
      </c>
      <c r="B46" s="157">
        <v>3034.0920000000001</v>
      </c>
      <c r="C46" s="157">
        <v>9082.2420000000002</v>
      </c>
      <c r="D46" s="157">
        <v>177218.182</v>
      </c>
      <c r="E46" s="157">
        <v>868368.79700000002</v>
      </c>
      <c r="F46" s="160" t="s">
        <v>713</v>
      </c>
      <c r="G46" s="155"/>
    </row>
    <row r="47" spans="1:7" s="169" customFormat="1" ht="12" customHeight="1" x14ac:dyDescent="0.25">
      <c r="A47" s="159" t="s">
        <v>714</v>
      </c>
      <c r="B47" s="157">
        <v>172141.19399999999</v>
      </c>
      <c r="C47" s="157">
        <v>67602.513000000006</v>
      </c>
      <c r="D47" s="157">
        <v>5238145.7039999999</v>
      </c>
      <c r="E47" s="157">
        <v>2251526.7680000002</v>
      </c>
      <c r="F47" s="160" t="s">
        <v>715</v>
      </c>
      <c r="G47" s="155"/>
    </row>
    <row r="48" spans="1:7" s="169" customFormat="1" ht="12" customHeight="1" x14ac:dyDescent="0.25">
      <c r="A48" s="159" t="s">
        <v>716</v>
      </c>
      <c r="B48" s="157">
        <v>9347.24</v>
      </c>
      <c r="C48" s="157">
        <v>33480.163999999997</v>
      </c>
      <c r="D48" s="157">
        <v>165105.905</v>
      </c>
      <c r="E48" s="157">
        <v>1095171.3729999999</v>
      </c>
      <c r="F48" s="160" t="s">
        <v>717</v>
      </c>
      <c r="G48" s="155"/>
    </row>
    <row r="49" spans="1:21" s="169" customFormat="1" ht="12" customHeight="1" x14ac:dyDescent="0.25">
      <c r="A49" s="156" t="s">
        <v>718</v>
      </c>
      <c r="B49" s="157">
        <v>2982.6570000000002</v>
      </c>
      <c r="C49" s="157">
        <v>9292.6010000000006</v>
      </c>
      <c r="D49" s="157">
        <v>383546.29800000001</v>
      </c>
      <c r="E49" s="157">
        <v>504426.10200000001</v>
      </c>
      <c r="F49" s="160" t="s">
        <v>719</v>
      </c>
      <c r="G49" s="155"/>
    </row>
    <row r="50" spans="1:21" s="169" customFormat="1" ht="12" customHeight="1" x14ac:dyDescent="0.25">
      <c r="A50" s="156" t="s">
        <v>720</v>
      </c>
      <c r="B50" s="157">
        <v>25819.859</v>
      </c>
      <c r="C50" s="157">
        <v>3766.0430000000001</v>
      </c>
      <c r="D50" s="157">
        <v>1017464.56</v>
      </c>
      <c r="E50" s="157">
        <v>462175.82799999998</v>
      </c>
      <c r="F50" s="160" t="s">
        <v>721</v>
      </c>
      <c r="G50" s="155"/>
    </row>
    <row r="51" spans="1:21" s="169" customFormat="1" ht="12" customHeight="1" x14ac:dyDescent="0.25">
      <c r="A51" s="159" t="s">
        <v>722</v>
      </c>
      <c r="B51" s="157">
        <v>48.055</v>
      </c>
      <c r="C51" s="157">
        <v>1.9379999999999999</v>
      </c>
      <c r="D51" s="157">
        <v>47225.517</v>
      </c>
      <c r="E51" s="157">
        <v>1347619.328</v>
      </c>
      <c r="F51" s="160" t="s">
        <v>723</v>
      </c>
      <c r="G51" s="155"/>
    </row>
    <row r="52" spans="1:21" s="169" customFormat="1" ht="27" customHeight="1" x14ac:dyDescent="0.25">
      <c r="A52" s="159" t="s">
        <v>724</v>
      </c>
      <c r="B52" s="157">
        <v>43913.118000000002</v>
      </c>
      <c r="C52" s="157">
        <v>32707.148000000001</v>
      </c>
      <c r="D52" s="157">
        <v>3642499.1150000002</v>
      </c>
      <c r="E52" s="157">
        <v>1140008.598</v>
      </c>
      <c r="F52" s="160" t="s">
        <v>725</v>
      </c>
      <c r="G52" s="155"/>
    </row>
    <row r="53" spans="1:21" s="169" customFormat="1" ht="12" customHeight="1" x14ac:dyDescent="0.25">
      <c r="A53" s="159" t="s">
        <v>726</v>
      </c>
      <c r="B53" s="157">
        <v>19285.686000000002</v>
      </c>
      <c r="C53" s="157">
        <v>5684.3370000000004</v>
      </c>
      <c r="D53" s="157">
        <v>775381.73400000005</v>
      </c>
      <c r="E53" s="157">
        <v>540765.82400000002</v>
      </c>
      <c r="F53" s="160" t="s">
        <v>727</v>
      </c>
      <c r="G53" s="155"/>
    </row>
    <row r="54" spans="1:21" s="169" customFormat="1" ht="15.75" customHeight="1" x14ac:dyDescent="0.25">
      <c r="A54" s="159" t="s">
        <v>728</v>
      </c>
      <c r="B54" s="157">
        <v>72236.224000000002</v>
      </c>
      <c r="C54" s="157">
        <v>22822.635999999999</v>
      </c>
      <c r="D54" s="157">
        <v>939056.07</v>
      </c>
      <c r="E54" s="157">
        <v>1190195.142</v>
      </c>
      <c r="F54" s="160" t="s">
        <v>729</v>
      </c>
      <c r="G54" s="155"/>
    </row>
    <row r="55" spans="1:21" ht="39.75" customHeight="1" x14ac:dyDescent="0.25">
      <c r="A55" s="190" t="s">
        <v>730</v>
      </c>
      <c r="B55" s="157"/>
      <c r="C55" s="157"/>
      <c r="D55" s="170"/>
      <c r="E55" s="170"/>
      <c r="F55" s="171" t="s">
        <v>731</v>
      </c>
      <c r="G55" s="155"/>
    </row>
    <row r="56" spans="1:21" ht="12" customHeight="1" x14ac:dyDescent="0.25">
      <c r="A56" s="156" t="s">
        <v>747</v>
      </c>
      <c r="B56" s="157">
        <v>5674.2740000000003</v>
      </c>
      <c r="C56" s="157">
        <v>12108.861999999999</v>
      </c>
      <c r="D56" s="157">
        <v>188655.82199999999</v>
      </c>
      <c r="E56" s="157">
        <v>438191.02799999999</v>
      </c>
      <c r="F56" s="160" t="s">
        <v>748</v>
      </c>
      <c r="G56" s="155"/>
      <c r="N56" s="155"/>
      <c r="O56" s="155"/>
      <c r="Q56" s="155"/>
      <c r="R56" s="155"/>
      <c r="S56" s="155"/>
      <c r="T56" s="155"/>
      <c r="U56" s="155"/>
    </row>
    <row r="57" spans="1:21" ht="12" customHeight="1" x14ac:dyDescent="0.25">
      <c r="A57" s="156" t="s">
        <v>769</v>
      </c>
      <c r="B57" s="157">
        <v>109275.28200000001</v>
      </c>
      <c r="C57" s="157">
        <v>391.86700000000002</v>
      </c>
      <c r="D57" s="157">
        <v>328106.69099999999</v>
      </c>
      <c r="E57" s="157">
        <v>60971.944000000003</v>
      </c>
      <c r="F57" s="160" t="s">
        <v>769</v>
      </c>
      <c r="G57" s="155"/>
      <c r="N57" s="155"/>
      <c r="O57" s="155"/>
    </row>
    <row r="58" spans="1:21" ht="12" customHeight="1" x14ac:dyDescent="0.25">
      <c r="A58" s="156" t="s">
        <v>736</v>
      </c>
      <c r="B58" s="157">
        <v>8732.5540000000001</v>
      </c>
      <c r="C58" s="157">
        <v>13301.675999999999</v>
      </c>
      <c r="D58" s="157">
        <v>371100.86700000003</v>
      </c>
      <c r="E58" s="157">
        <v>101248.91099999999</v>
      </c>
      <c r="F58" s="160" t="s">
        <v>737</v>
      </c>
      <c r="G58" s="155"/>
      <c r="N58" s="155"/>
      <c r="O58" s="155"/>
    </row>
    <row r="59" spans="1:21" ht="12" customHeight="1" x14ac:dyDescent="0.25">
      <c r="A59" s="156" t="s">
        <v>770</v>
      </c>
      <c r="B59" s="157">
        <v>76647.805999999997</v>
      </c>
      <c r="C59" s="157">
        <v>13952.772000000001</v>
      </c>
      <c r="D59" s="157">
        <v>230328.53599999999</v>
      </c>
      <c r="E59" s="157">
        <v>246913.799</v>
      </c>
      <c r="F59" s="160" t="s">
        <v>771</v>
      </c>
      <c r="G59" s="155"/>
      <c r="N59" s="155"/>
      <c r="O59" s="155"/>
    </row>
    <row r="60" spans="1:21" ht="13.5" customHeight="1" x14ac:dyDescent="0.25">
      <c r="A60" s="156" t="s">
        <v>767</v>
      </c>
      <c r="B60" s="157">
        <v>16640.605</v>
      </c>
      <c r="C60" s="157">
        <v>813.76499999999999</v>
      </c>
      <c r="D60" s="157">
        <v>70782.126999999993</v>
      </c>
      <c r="E60" s="157">
        <v>511894.40700000001</v>
      </c>
      <c r="F60" s="160" t="s">
        <v>768</v>
      </c>
      <c r="G60" s="155"/>
      <c r="N60" s="155"/>
      <c r="O60" s="155"/>
    </row>
    <row r="61" spans="1:21" ht="13.5" customHeight="1" x14ac:dyDescent="0.25">
      <c r="A61" s="256"/>
      <c r="B61" s="257" t="s">
        <v>649</v>
      </c>
      <c r="C61" s="257"/>
      <c r="D61" s="257" t="s">
        <v>340</v>
      </c>
      <c r="E61" s="257"/>
      <c r="F61" s="258"/>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0.75" customHeight="1" x14ac:dyDescent="0.25">
      <c r="A67" s="254" t="s">
        <v>752</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5">
      <c r="A74" s="150"/>
      <c r="B74" s="150"/>
      <c r="C74" s="150"/>
      <c r="D74" s="150"/>
      <c r="E74" s="150"/>
    </row>
    <row r="75" spans="1:6" x14ac:dyDescent="0.2">
      <c r="A75" s="181"/>
      <c r="B75" s="155"/>
      <c r="C75" s="155"/>
      <c r="D75" s="155"/>
      <c r="E75" s="155"/>
    </row>
    <row r="76" spans="1:6" x14ac:dyDescent="0.2">
      <c r="A76" s="181"/>
      <c r="B76" s="155"/>
      <c r="C76" s="155"/>
      <c r="D76" s="155"/>
      <c r="E76" s="155"/>
    </row>
    <row r="77" spans="1:6" x14ac:dyDescent="0.2">
      <c r="A77" s="181"/>
    </row>
    <row r="78" spans="1:6" x14ac:dyDescent="0.2">
      <c r="A78" s="181"/>
    </row>
    <row r="79" spans="1:6" x14ac:dyDescent="0.2">
      <c r="A79"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58" priority="4" operator="lessThan">
      <formula>0.499</formula>
    </cfRule>
  </conditionalFormatting>
  <conditionalFormatting sqref="B39 B40:C40 B41">
    <cfRule type="cellIs" dxfId="57" priority="11" operator="equal">
      <formula>"ə"</formula>
    </cfRule>
    <cfRule type="cellIs" dxfId="56" priority="12" operator="between">
      <formula>0.001</formula>
      <formula>0.499</formula>
    </cfRule>
  </conditionalFormatting>
  <conditionalFormatting sqref="B7:C38">
    <cfRule type="cellIs" dxfId="55" priority="10" operator="between">
      <formula>0.001</formula>
      <formula>0.499</formula>
    </cfRule>
  </conditionalFormatting>
  <conditionalFormatting sqref="B8:C38">
    <cfRule type="cellIs" dxfId="54" priority="9" operator="equal">
      <formula>"ə"</formula>
    </cfRule>
  </conditionalFormatting>
  <conditionalFormatting sqref="B42:C48 B50:C61">
    <cfRule type="cellIs" dxfId="53" priority="8" operator="between">
      <formula>0.001</formula>
      <formula>0.499</formula>
    </cfRule>
  </conditionalFormatting>
  <conditionalFormatting sqref="B42:C48">
    <cfRule type="cellIs" dxfId="52" priority="7" operator="equal">
      <formula>"ə"</formula>
    </cfRule>
  </conditionalFormatting>
  <conditionalFormatting sqref="B4:E4">
    <cfRule type="cellIs" dxfId="51" priority="13" operator="between">
      <formula>0.001</formula>
      <formula>0.499</formula>
    </cfRule>
  </conditionalFormatting>
  <conditionalFormatting sqref="B49:E49">
    <cfRule type="cellIs" dxfId="50" priority="2" operator="between">
      <formula>0.001</formula>
      <formula>0.499</formula>
    </cfRule>
  </conditionalFormatting>
  <conditionalFormatting sqref="B49:E60">
    <cfRule type="cellIs" dxfId="49" priority="1" operator="equal">
      <formula>"ə"</formula>
    </cfRule>
  </conditionalFormatting>
  <conditionalFormatting sqref="D7:E48 D50:E60">
    <cfRule type="cellIs" dxfId="48" priority="6" operator="between">
      <formula>0.001</formula>
      <formula>0.499</formula>
    </cfRule>
  </conditionalFormatting>
  <conditionalFormatting sqref="D8:E48">
    <cfRule type="cellIs" dxfId="47" priority="5" operator="equal">
      <formula>"ə"</formula>
    </cfRule>
  </conditionalFormatting>
  <conditionalFormatting sqref="F7:F60">
    <cfRule type="cellIs" dxfId="46" priority="3" operator="lessThan">
      <formula>0.499</formula>
    </cfRule>
  </conditionalFormatting>
  <hyperlinks>
    <hyperlink ref="D62" r:id="rId1" xr:uid="{9800E342-2537-4C2A-983C-96E7FBECFA36}"/>
    <hyperlink ref="D6" r:id="rId2" xr:uid="{1B76055C-CB45-4DCC-8713-3F41D084A5B4}"/>
    <hyperlink ref="E62" r:id="rId3" xr:uid="{56D41751-18C5-412A-9A75-A956F74B706E}"/>
    <hyperlink ref="E6" r:id="rId4" xr:uid="{08FAE322-63FF-4080-BB2E-5BCC2CBA529B}"/>
    <hyperlink ref="A71" r:id="rId5" xr:uid="{C1733354-0CE3-4667-8820-0E9184DC65E6}"/>
    <hyperlink ref="A70" r:id="rId6" xr:uid="{CB01051E-BBFD-4E02-A331-E4F25BD47C7C}"/>
  </hyperlinks>
  <printOptions horizontalCentered="1"/>
  <pageMargins left="0.39370078740157483" right="0.39370078740157483" top="0.39370078740157483" bottom="0.39370078740157483" header="0" footer="0"/>
  <pageSetup scale="43" fitToHeight="0" orientation="portrait" r:id="rId7"/>
  <headerFooter>
    <oddFooter>&amp;L_x000D_&amp;1#&amp;"Calibri"&amp;10&amp;K008000 PUBLICA - PUBLIC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3CAC0-ED2B-4757-BAA6-332748B29A1B}">
  <sheetPr>
    <pageSetUpPr fitToPage="1"/>
  </sheetPr>
  <dimension ref="A1:T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9" width="9.140625" style="148"/>
    <col min="10" max="10" width="1.7109375" style="148" customWidth="1"/>
    <col min="11" max="12" width="9.140625" style="148"/>
    <col min="13" max="13" width="1.7109375" style="148" customWidth="1"/>
    <col min="14" max="15" width="9.140625" style="148"/>
    <col min="16" max="16" width="1.7109375" style="148" customWidth="1"/>
    <col min="17" max="18" width="9.140625" style="148"/>
    <col min="19" max="19" width="1.7109375" style="148" customWidth="1"/>
    <col min="20"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650</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258244.64</v>
      </c>
      <c r="C7" s="152">
        <v>481437.64600000001</v>
      </c>
      <c r="D7" s="152">
        <v>54244619.987000003</v>
      </c>
      <c r="E7" s="152">
        <v>78395963.775000006</v>
      </c>
      <c r="F7" s="153" t="s">
        <v>746</v>
      </c>
      <c r="G7" s="155"/>
    </row>
    <row r="8" spans="1:7" ht="12" customHeight="1" x14ac:dyDescent="0.25">
      <c r="A8" s="182" t="s">
        <v>235</v>
      </c>
      <c r="B8" s="157">
        <v>13364.578</v>
      </c>
      <c r="C8" s="157">
        <v>32541.303</v>
      </c>
      <c r="D8" s="157">
        <v>8279667.6239999998</v>
      </c>
      <c r="E8" s="157">
        <v>11999233.855</v>
      </c>
      <c r="F8" s="183" t="s">
        <v>237</v>
      </c>
      <c r="G8" s="155"/>
    </row>
    <row r="9" spans="1:7" ht="12" customHeight="1" x14ac:dyDescent="0.25">
      <c r="A9" s="182" t="s">
        <v>205</v>
      </c>
      <c r="B9" s="157">
        <v>579.02200000000005</v>
      </c>
      <c r="C9" s="157">
        <v>1741.3710000000001</v>
      </c>
      <c r="D9" s="157">
        <v>420252.50699999998</v>
      </c>
      <c r="E9" s="157">
        <v>601047.04099999997</v>
      </c>
      <c r="F9" s="183" t="s">
        <v>207</v>
      </c>
      <c r="G9" s="155"/>
    </row>
    <row r="10" spans="1:7" ht="12" customHeight="1" x14ac:dyDescent="0.25">
      <c r="A10" s="182" t="s">
        <v>211</v>
      </c>
      <c r="B10" s="157">
        <v>17622.264999999999</v>
      </c>
      <c r="C10" s="157">
        <v>18688.356</v>
      </c>
      <c r="D10" s="157">
        <v>1946021.3759999999</v>
      </c>
      <c r="E10" s="157">
        <v>3268301.9130000002</v>
      </c>
      <c r="F10" s="183" t="s">
        <v>213</v>
      </c>
      <c r="G10" s="155"/>
    </row>
    <row r="11" spans="1:7" ht="12" customHeight="1" x14ac:dyDescent="0.25">
      <c r="A11" s="182" t="s">
        <v>217</v>
      </c>
      <c r="B11" s="157">
        <v>43.460999999999999</v>
      </c>
      <c r="C11" s="157">
        <v>106.52</v>
      </c>
      <c r="D11" s="157">
        <v>141007.46799999999</v>
      </c>
      <c r="E11" s="157">
        <v>114275.45299999999</v>
      </c>
      <c r="F11" s="183" t="s">
        <v>219</v>
      </c>
      <c r="G11" s="155"/>
    </row>
    <row r="12" spans="1:7" ht="12" customHeight="1" x14ac:dyDescent="0.25">
      <c r="A12" s="182" t="s">
        <v>223</v>
      </c>
      <c r="B12" s="157">
        <v>283.15300000000002</v>
      </c>
      <c r="C12" s="157">
        <v>1399.6780000000001</v>
      </c>
      <c r="D12" s="157">
        <v>50469.328999999998</v>
      </c>
      <c r="E12" s="157">
        <v>11948.975</v>
      </c>
      <c r="F12" s="183" t="s">
        <v>225</v>
      </c>
      <c r="G12" s="155"/>
    </row>
    <row r="13" spans="1:7" ht="12" customHeight="1" x14ac:dyDescent="0.25">
      <c r="A13" s="182" t="s">
        <v>277</v>
      </c>
      <c r="B13" s="157">
        <v>141.72499999999999</v>
      </c>
      <c r="C13" s="157">
        <v>22.34</v>
      </c>
      <c r="D13" s="157">
        <v>68174.587</v>
      </c>
      <c r="E13" s="157">
        <v>57957.817999999999</v>
      </c>
      <c r="F13" s="183" t="s">
        <v>279</v>
      </c>
      <c r="G13" s="155"/>
    </row>
    <row r="14" spans="1:7" ht="12" customHeight="1" x14ac:dyDescent="0.25">
      <c r="A14" s="182" t="s">
        <v>241</v>
      </c>
      <c r="B14" s="157">
        <v>5964.6980000000003</v>
      </c>
      <c r="C14" s="157">
        <v>2665.0129999999999</v>
      </c>
      <c r="D14" s="157">
        <v>469673.79800000001</v>
      </c>
      <c r="E14" s="157">
        <v>461068.55800000002</v>
      </c>
      <c r="F14" s="183" t="s">
        <v>243</v>
      </c>
      <c r="G14" s="155"/>
    </row>
    <row r="15" spans="1:7" ht="12" customHeight="1" x14ac:dyDescent="0.25">
      <c r="A15" s="182" t="s">
        <v>366</v>
      </c>
      <c r="B15" s="157">
        <v>66.177999999999997</v>
      </c>
      <c r="C15" s="157">
        <v>63.487000000000002</v>
      </c>
      <c r="D15" s="157">
        <v>542991.24199999997</v>
      </c>
      <c r="E15" s="157">
        <v>323210.96299999999</v>
      </c>
      <c r="F15" s="183" t="s">
        <v>368</v>
      </c>
      <c r="G15" s="155"/>
    </row>
    <row r="16" spans="1:7" ht="12" customHeight="1" x14ac:dyDescent="0.25">
      <c r="A16" s="182" t="s">
        <v>360</v>
      </c>
      <c r="B16" s="157">
        <v>509.38900000000001</v>
      </c>
      <c r="C16" s="157">
        <v>29.774000000000001</v>
      </c>
      <c r="D16" s="157">
        <v>80892.865000000005</v>
      </c>
      <c r="E16" s="157">
        <v>169921.747</v>
      </c>
      <c r="F16" s="183" t="s">
        <v>362</v>
      </c>
      <c r="G16" s="155"/>
    </row>
    <row r="17" spans="1:7" ht="12" customHeight="1" x14ac:dyDescent="0.25">
      <c r="A17" s="182" t="s">
        <v>258</v>
      </c>
      <c r="B17" s="157">
        <v>111618.787</v>
      </c>
      <c r="C17" s="157">
        <v>288234.45899999997</v>
      </c>
      <c r="D17" s="157">
        <v>19911265.853</v>
      </c>
      <c r="E17" s="157">
        <v>35537044.777999997</v>
      </c>
      <c r="F17" s="183" t="s">
        <v>260</v>
      </c>
      <c r="G17" s="155"/>
    </row>
    <row r="18" spans="1:7" ht="12" customHeight="1" x14ac:dyDescent="0.25">
      <c r="A18" s="182" t="s">
        <v>246</v>
      </c>
      <c r="B18" s="157">
        <v>180.40799999999999</v>
      </c>
      <c r="C18" s="157">
        <v>126.925</v>
      </c>
      <c r="D18" s="157">
        <v>74471.69</v>
      </c>
      <c r="E18" s="157">
        <v>56900.807000000001</v>
      </c>
      <c r="F18" s="183" t="s">
        <v>248</v>
      </c>
      <c r="G18" s="155"/>
    </row>
    <row r="19" spans="1:7" ht="12" customHeight="1" x14ac:dyDescent="0.25">
      <c r="A19" s="182" t="s">
        <v>265</v>
      </c>
      <c r="B19" s="157">
        <v>440.20299999999997</v>
      </c>
      <c r="C19" s="157">
        <v>733.82799999999997</v>
      </c>
      <c r="D19" s="157">
        <v>404350.60700000002</v>
      </c>
      <c r="E19" s="157">
        <v>359359.67599999998</v>
      </c>
      <c r="F19" s="183" t="s">
        <v>267</v>
      </c>
      <c r="G19" s="155"/>
    </row>
    <row r="20" spans="1:7" ht="12" customHeight="1" x14ac:dyDescent="0.25">
      <c r="A20" s="182" t="s">
        <v>271</v>
      </c>
      <c r="B20" s="157">
        <v>49966.250999999997</v>
      </c>
      <c r="C20" s="157">
        <v>37656.500999999997</v>
      </c>
      <c r="D20" s="157">
        <v>10120339.028999999</v>
      </c>
      <c r="E20" s="157">
        <v>7291946.0240000002</v>
      </c>
      <c r="F20" s="183" t="s">
        <v>273</v>
      </c>
      <c r="G20" s="155"/>
    </row>
    <row r="21" spans="1:7" ht="12" customHeight="1" x14ac:dyDescent="0.25">
      <c r="A21" s="182" t="s">
        <v>252</v>
      </c>
      <c r="B21" s="157">
        <v>217.648</v>
      </c>
      <c r="C21" s="157">
        <v>1893.374</v>
      </c>
      <c r="D21" s="157">
        <v>244306.348</v>
      </c>
      <c r="E21" s="157">
        <v>207391.698</v>
      </c>
      <c r="F21" s="183" t="s">
        <v>254</v>
      </c>
      <c r="G21" s="155"/>
    </row>
    <row r="22" spans="1:7" ht="12" customHeight="1" x14ac:dyDescent="0.25">
      <c r="A22" s="182" t="s">
        <v>283</v>
      </c>
      <c r="B22" s="157">
        <v>343.31799999999998</v>
      </c>
      <c r="C22" s="157">
        <v>1196.4069999999999</v>
      </c>
      <c r="D22" s="157">
        <v>404469.37599999999</v>
      </c>
      <c r="E22" s="157">
        <v>659205.23400000005</v>
      </c>
      <c r="F22" s="183" t="s">
        <v>285</v>
      </c>
      <c r="G22" s="155"/>
    </row>
    <row r="23" spans="1:7" ht="12" customHeight="1" x14ac:dyDescent="0.25">
      <c r="A23" s="182" t="s">
        <v>290</v>
      </c>
      <c r="B23" s="157">
        <v>282.87099999999998</v>
      </c>
      <c r="C23" s="157">
        <v>6117.3860000000004</v>
      </c>
      <c r="D23" s="157">
        <v>521626.55800000002</v>
      </c>
      <c r="E23" s="157">
        <v>1627483.1629999999</v>
      </c>
      <c r="F23" s="183" t="s">
        <v>292</v>
      </c>
      <c r="G23" s="155"/>
    </row>
    <row r="24" spans="1:7" ht="12" customHeight="1" x14ac:dyDescent="0.25">
      <c r="A24" s="182" t="s">
        <v>297</v>
      </c>
      <c r="B24" s="157">
        <v>17638.147000000001</v>
      </c>
      <c r="C24" s="157">
        <v>26345.419000000002</v>
      </c>
      <c r="D24" s="157">
        <v>3348047.4810000001</v>
      </c>
      <c r="E24" s="157">
        <v>5270015.0049999999</v>
      </c>
      <c r="F24" s="183" t="s">
        <v>299</v>
      </c>
      <c r="G24" s="155"/>
    </row>
    <row r="25" spans="1:7" ht="12" customHeight="1" x14ac:dyDescent="0.25">
      <c r="A25" s="182" t="s">
        <v>316</v>
      </c>
      <c r="B25" s="157">
        <v>58.578000000000003</v>
      </c>
      <c r="C25" s="157">
        <v>75.762</v>
      </c>
      <c r="D25" s="157">
        <v>67197.066999999995</v>
      </c>
      <c r="E25" s="157">
        <v>67695.517000000007</v>
      </c>
      <c r="F25" s="183" t="s">
        <v>318</v>
      </c>
      <c r="G25" s="155"/>
    </row>
    <row r="26" spans="1:7" ht="12" customHeight="1" x14ac:dyDescent="0.25">
      <c r="A26" s="182" t="s">
        <v>303</v>
      </c>
      <c r="B26" s="157">
        <v>1009.535</v>
      </c>
      <c r="C26" s="157">
        <v>572.40800000000002</v>
      </c>
      <c r="D26" s="157">
        <v>105593.886</v>
      </c>
      <c r="E26" s="157">
        <v>104056.38499999999</v>
      </c>
      <c r="F26" s="183" t="s">
        <v>305</v>
      </c>
      <c r="G26" s="155"/>
    </row>
    <row r="27" spans="1:7" ht="12" customHeight="1" x14ac:dyDescent="0.25">
      <c r="A27" s="182" t="s">
        <v>309</v>
      </c>
      <c r="B27" s="157">
        <v>104.60299999999999</v>
      </c>
      <c r="C27" s="157">
        <v>37.625999999999998</v>
      </c>
      <c r="D27" s="157">
        <v>139188.36199999999</v>
      </c>
      <c r="E27" s="157">
        <v>106969.817</v>
      </c>
      <c r="F27" s="183" t="s">
        <v>311</v>
      </c>
      <c r="G27" s="155"/>
    </row>
    <row r="28" spans="1:7" ht="12" customHeight="1" x14ac:dyDescent="0.25">
      <c r="A28" s="182" t="s">
        <v>322</v>
      </c>
      <c r="B28" s="157">
        <v>662.41300000000001</v>
      </c>
      <c r="C28" s="157">
        <v>1.038</v>
      </c>
      <c r="D28" s="157">
        <v>56788.192000000003</v>
      </c>
      <c r="E28" s="157">
        <v>48444.866000000002</v>
      </c>
      <c r="F28" s="183" t="s">
        <v>322</v>
      </c>
      <c r="G28" s="155"/>
    </row>
    <row r="29" spans="1:7" ht="12" customHeight="1" x14ac:dyDescent="0.25">
      <c r="A29" s="182" t="s">
        <v>327</v>
      </c>
      <c r="B29" s="157">
        <v>31213.294000000002</v>
      </c>
      <c r="C29" s="157">
        <v>45184.483999999997</v>
      </c>
      <c r="D29" s="157">
        <v>2736611.358</v>
      </c>
      <c r="E29" s="157">
        <v>5750983.7070000004</v>
      </c>
      <c r="F29" s="183" t="s">
        <v>329</v>
      </c>
      <c r="G29" s="155"/>
    </row>
    <row r="30" spans="1:7" ht="12" customHeight="1" x14ac:dyDescent="0.25">
      <c r="A30" s="182" t="s">
        <v>334</v>
      </c>
      <c r="B30" s="157">
        <v>2945.8490000000002</v>
      </c>
      <c r="C30" s="157">
        <v>13963.882</v>
      </c>
      <c r="D30" s="157">
        <v>1120140.72</v>
      </c>
      <c r="E30" s="157">
        <v>1996050.929</v>
      </c>
      <c r="F30" s="183" t="s">
        <v>336</v>
      </c>
      <c r="G30" s="155"/>
    </row>
    <row r="31" spans="1:7" ht="12" customHeight="1" x14ac:dyDescent="0.25">
      <c r="A31" s="182" t="s">
        <v>689</v>
      </c>
      <c r="B31" s="157">
        <v>129.94200000000001</v>
      </c>
      <c r="C31" s="157">
        <v>283.46699999999998</v>
      </c>
      <c r="D31" s="157">
        <v>626519.85</v>
      </c>
      <c r="E31" s="157">
        <v>769756.94400000002</v>
      </c>
      <c r="F31" s="183" t="s">
        <v>690</v>
      </c>
      <c r="G31" s="155"/>
    </row>
    <row r="32" spans="1:7" ht="12" customHeight="1" x14ac:dyDescent="0.25">
      <c r="A32" s="182" t="s">
        <v>346</v>
      </c>
      <c r="B32" s="157">
        <v>1170.8489999999999</v>
      </c>
      <c r="C32" s="157">
        <v>304.84500000000003</v>
      </c>
      <c r="D32" s="157">
        <v>658526.99199999997</v>
      </c>
      <c r="E32" s="157">
        <v>513342.95899999997</v>
      </c>
      <c r="F32" s="183" t="s">
        <v>348</v>
      </c>
      <c r="G32" s="155"/>
    </row>
    <row r="33" spans="1:7" ht="12" customHeight="1" x14ac:dyDescent="0.25">
      <c r="A33" s="182" t="s">
        <v>353</v>
      </c>
      <c r="B33" s="157">
        <v>1687.4749999999999</v>
      </c>
      <c r="C33" s="157">
        <v>1451.9929999999999</v>
      </c>
      <c r="D33" s="157">
        <v>1050782.2169999999</v>
      </c>
      <c r="E33" s="157">
        <v>1022079.6949999999</v>
      </c>
      <c r="F33" s="184" t="s">
        <v>355</v>
      </c>
      <c r="G33" s="155"/>
    </row>
    <row r="34" spans="1:7" ht="12.75" customHeight="1" x14ac:dyDescent="0.25">
      <c r="A34" s="162" t="s">
        <v>598</v>
      </c>
      <c r="B34" s="163">
        <v>34420.983999999997</v>
      </c>
      <c r="C34" s="163">
        <v>68184.13</v>
      </c>
      <c r="D34" s="163">
        <v>23095541.405999999</v>
      </c>
      <c r="E34" s="163">
        <v>26752445.66</v>
      </c>
      <c r="F34" s="153" t="s">
        <v>691</v>
      </c>
      <c r="G34" s="155"/>
    </row>
    <row r="35" spans="1:7" ht="12" customHeight="1" x14ac:dyDescent="0.25">
      <c r="A35" s="185" t="s">
        <v>692</v>
      </c>
      <c r="B35" s="157"/>
      <c r="C35" s="157"/>
      <c r="D35" s="157"/>
      <c r="E35" s="157"/>
      <c r="F35" s="186" t="s">
        <v>693</v>
      </c>
      <c r="G35" s="155"/>
    </row>
    <row r="36" spans="1:7" ht="25.5" customHeight="1" x14ac:dyDescent="0.25">
      <c r="A36" s="187" t="s">
        <v>694</v>
      </c>
      <c r="B36" s="152">
        <v>5565.7479999999996</v>
      </c>
      <c r="C36" s="152">
        <v>27.78</v>
      </c>
      <c r="D36" s="163">
        <v>2013180.7339999999</v>
      </c>
      <c r="E36" s="163">
        <v>317601.234</v>
      </c>
      <c r="F36" s="188" t="s">
        <v>695</v>
      </c>
      <c r="G36" s="155"/>
    </row>
    <row r="37" spans="1:7" ht="12" customHeight="1" x14ac:dyDescent="0.25">
      <c r="A37" s="182" t="s">
        <v>696</v>
      </c>
      <c r="B37" s="157">
        <v>1763.93</v>
      </c>
      <c r="C37" s="157" t="s">
        <v>68</v>
      </c>
      <c r="D37" s="157">
        <v>1260164.1200000001</v>
      </c>
      <c r="E37" s="157">
        <v>271003.51899999997</v>
      </c>
      <c r="F37" s="184" t="s">
        <v>696</v>
      </c>
      <c r="G37" s="155"/>
    </row>
    <row r="38" spans="1:7" ht="12" customHeight="1" x14ac:dyDescent="0.25">
      <c r="A38" s="182" t="s">
        <v>697</v>
      </c>
      <c r="B38" s="157">
        <v>2996.4560000000001</v>
      </c>
      <c r="C38" s="157">
        <v>27.478999999999999</v>
      </c>
      <c r="D38" s="157">
        <v>360479.07900000003</v>
      </c>
      <c r="E38" s="157">
        <v>10476.078</v>
      </c>
      <c r="F38" s="184" t="s">
        <v>698</v>
      </c>
      <c r="G38" s="155"/>
    </row>
    <row r="39" spans="1:7" ht="12" customHeight="1" x14ac:dyDescent="0.25">
      <c r="A39" s="182" t="s">
        <v>699</v>
      </c>
      <c r="B39" s="157">
        <v>61.597999999999999</v>
      </c>
      <c r="C39" s="157">
        <v>0</v>
      </c>
      <c r="D39" s="157">
        <v>127361.867</v>
      </c>
      <c r="E39" s="157">
        <v>211.00800000000001</v>
      </c>
      <c r="F39" s="184" t="s">
        <v>700</v>
      </c>
      <c r="G39" s="155"/>
    </row>
    <row r="40" spans="1:7" ht="12" customHeight="1" x14ac:dyDescent="0.25">
      <c r="A40" s="182" t="s">
        <v>701</v>
      </c>
      <c r="B40" s="157">
        <v>68.355000000000004</v>
      </c>
      <c r="C40" s="157" t="s">
        <v>68</v>
      </c>
      <c r="D40" s="157">
        <v>214272.845</v>
      </c>
      <c r="E40" s="157">
        <v>35336.082000000002</v>
      </c>
      <c r="F40" s="184" t="s">
        <v>702</v>
      </c>
      <c r="G40" s="155"/>
    </row>
    <row r="41" spans="1:7" ht="12" customHeight="1" x14ac:dyDescent="0.25">
      <c r="A41" s="182" t="s">
        <v>703</v>
      </c>
      <c r="B41" s="157">
        <v>675.40899999999999</v>
      </c>
      <c r="C41" s="157">
        <v>0</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749.71900000000005</v>
      </c>
      <c r="C43" s="157">
        <v>5696.518</v>
      </c>
      <c r="D43" s="157">
        <v>490519.34499999997</v>
      </c>
      <c r="E43" s="157">
        <v>934076.28799999994</v>
      </c>
      <c r="F43" s="160" t="s">
        <v>708</v>
      </c>
      <c r="G43" s="155"/>
    </row>
    <row r="44" spans="1:7" s="169" customFormat="1" ht="12" customHeight="1" x14ac:dyDescent="0.25">
      <c r="A44" s="159" t="s">
        <v>709</v>
      </c>
      <c r="B44" s="157">
        <v>1203.354</v>
      </c>
      <c r="C44" s="157">
        <v>4549.5569999999998</v>
      </c>
      <c r="D44" s="157">
        <v>1041360.8320000001</v>
      </c>
      <c r="E44" s="157">
        <v>3668560.2050000001</v>
      </c>
      <c r="F44" s="160" t="s">
        <v>710</v>
      </c>
      <c r="G44" s="155"/>
    </row>
    <row r="45" spans="1:7" s="169" customFormat="1" ht="12" customHeight="1" x14ac:dyDescent="0.25">
      <c r="A45" s="159" t="s">
        <v>711</v>
      </c>
      <c r="B45" s="157">
        <v>331.34699999999998</v>
      </c>
      <c r="C45" s="157">
        <v>17054.411</v>
      </c>
      <c r="D45" s="157">
        <v>769361.13100000005</v>
      </c>
      <c r="E45" s="157">
        <v>5220027.9469999997</v>
      </c>
      <c r="F45" s="160" t="s">
        <v>711</v>
      </c>
      <c r="G45" s="155"/>
    </row>
    <row r="46" spans="1:7" s="169" customFormat="1" ht="12" customHeight="1" x14ac:dyDescent="0.25">
      <c r="A46" s="159" t="s">
        <v>712</v>
      </c>
      <c r="B46" s="157">
        <v>101.95699999999999</v>
      </c>
      <c r="C46" s="157">
        <v>156.73099999999999</v>
      </c>
      <c r="D46" s="157">
        <v>177218.182</v>
      </c>
      <c r="E46" s="157">
        <v>868368.79700000002</v>
      </c>
      <c r="F46" s="160" t="s">
        <v>713</v>
      </c>
      <c r="G46" s="155"/>
    </row>
    <row r="47" spans="1:7" s="169" customFormat="1" ht="12" customHeight="1" x14ac:dyDescent="0.25">
      <c r="A47" s="159" t="s">
        <v>714</v>
      </c>
      <c r="B47" s="157">
        <v>3821.2130000000002</v>
      </c>
      <c r="C47" s="157">
        <v>5077.8940000000002</v>
      </c>
      <c r="D47" s="157">
        <v>5238145.7039999999</v>
      </c>
      <c r="E47" s="157">
        <v>2251526.7680000002</v>
      </c>
      <c r="F47" s="160" t="s">
        <v>715</v>
      </c>
      <c r="G47" s="155"/>
    </row>
    <row r="48" spans="1:7" s="169" customFormat="1" ht="12" customHeight="1" x14ac:dyDescent="0.25">
      <c r="A48" s="159" t="s">
        <v>716</v>
      </c>
      <c r="B48" s="157">
        <v>247.63</v>
      </c>
      <c r="C48" s="157">
        <v>1401.8530000000001</v>
      </c>
      <c r="D48" s="157">
        <v>165105.905</v>
      </c>
      <c r="E48" s="157">
        <v>1095171.3729999999</v>
      </c>
      <c r="F48" s="160" t="s">
        <v>717</v>
      </c>
      <c r="G48" s="155"/>
    </row>
    <row r="49" spans="1:20" s="169" customFormat="1" ht="12" customHeight="1" x14ac:dyDescent="0.25">
      <c r="A49" s="159" t="s">
        <v>718</v>
      </c>
      <c r="B49" s="157">
        <v>2037.5060000000001</v>
      </c>
      <c r="C49" s="157">
        <v>481.26100000000002</v>
      </c>
      <c r="D49" s="157">
        <v>383546.29800000001</v>
      </c>
      <c r="E49" s="157">
        <v>504426.10200000001</v>
      </c>
      <c r="F49" s="160" t="s">
        <v>719</v>
      </c>
      <c r="G49" s="155"/>
    </row>
    <row r="50" spans="1:20" s="169" customFormat="1" ht="12" customHeight="1" x14ac:dyDescent="0.25">
      <c r="A50" s="156" t="s">
        <v>720</v>
      </c>
      <c r="B50" s="157">
        <v>108.886</v>
      </c>
      <c r="C50" s="157">
        <v>105.724</v>
      </c>
      <c r="D50" s="157">
        <v>1017464.56</v>
      </c>
      <c r="E50" s="157">
        <v>462175.82799999998</v>
      </c>
      <c r="F50" s="160" t="s">
        <v>721</v>
      </c>
      <c r="G50" s="155"/>
    </row>
    <row r="51" spans="1:20" s="169" customFormat="1" ht="12" customHeight="1" x14ac:dyDescent="0.25">
      <c r="A51" s="159" t="s">
        <v>722</v>
      </c>
      <c r="B51" s="157">
        <v>2.0979999999999999</v>
      </c>
      <c r="C51" s="157" t="s">
        <v>68</v>
      </c>
      <c r="D51" s="157">
        <v>47225.517</v>
      </c>
      <c r="E51" s="157">
        <v>1347619.328</v>
      </c>
      <c r="F51" s="160" t="s">
        <v>723</v>
      </c>
      <c r="G51" s="155"/>
    </row>
    <row r="52" spans="1:20" s="169" customFormat="1" ht="27" customHeight="1" x14ac:dyDescent="0.25">
      <c r="A52" s="159" t="s">
        <v>724</v>
      </c>
      <c r="B52" s="157">
        <v>3615.8989999999999</v>
      </c>
      <c r="C52" s="157">
        <v>6774.82</v>
      </c>
      <c r="D52" s="157">
        <v>3642499.1150000002</v>
      </c>
      <c r="E52" s="157">
        <v>1140008.598</v>
      </c>
      <c r="F52" s="160" t="s">
        <v>725</v>
      </c>
      <c r="G52" s="155"/>
    </row>
    <row r="53" spans="1:20" s="169" customFormat="1" ht="12" customHeight="1" x14ac:dyDescent="0.25">
      <c r="A53" s="159" t="s">
        <v>726</v>
      </c>
      <c r="B53" s="157">
        <v>7015.7839999999997</v>
      </c>
      <c r="C53" s="157">
        <v>893.37099999999998</v>
      </c>
      <c r="D53" s="157">
        <v>775381.73400000005</v>
      </c>
      <c r="E53" s="157">
        <v>540765.82400000002</v>
      </c>
      <c r="F53" s="160" t="s">
        <v>727</v>
      </c>
      <c r="G53" s="155"/>
    </row>
    <row r="54" spans="1:20" s="169" customFormat="1" ht="15.75" customHeight="1" x14ac:dyDescent="0.25">
      <c r="A54" s="159" t="s">
        <v>728</v>
      </c>
      <c r="B54" s="157">
        <v>582.31700000000001</v>
      </c>
      <c r="C54" s="157">
        <v>1496.211</v>
      </c>
      <c r="D54" s="157">
        <v>939056.07</v>
      </c>
      <c r="E54" s="157">
        <v>1190195.142</v>
      </c>
      <c r="F54" s="160" t="s">
        <v>729</v>
      </c>
      <c r="G54" s="155"/>
    </row>
    <row r="55" spans="1:20" ht="39" customHeight="1" x14ac:dyDescent="0.25">
      <c r="A55" s="190" t="s">
        <v>730</v>
      </c>
      <c r="B55" s="157"/>
      <c r="C55" s="157"/>
      <c r="D55" s="170"/>
      <c r="E55" s="170"/>
      <c r="F55" s="171" t="s">
        <v>731</v>
      </c>
      <c r="G55" s="155"/>
    </row>
    <row r="56" spans="1:20" ht="12" customHeight="1" x14ac:dyDescent="0.25">
      <c r="A56" s="156" t="s">
        <v>753</v>
      </c>
      <c r="B56" s="157">
        <v>536.33900000000006</v>
      </c>
      <c r="C56" s="157">
        <v>1844.605</v>
      </c>
      <c r="D56" s="157">
        <v>225395.644</v>
      </c>
      <c r="E56" s="157">
        <v>265833.08399999997</v>
      </c>
      <c r="F56" s="160" t="s">
        <v>754</v>
      </c>
      <c r="G56" s="155"/>
      <c r="T56" s="155"/>
    </row>
    <row r="57" spans="1:20" ht="12" customHeight="1" x14ac:dyDescent="0.25">
      <c r="A57" s="156" t="s">
        <v>772</v>
      </c>
      <c r="B57" s="157">
        <v>0</v>
      </c>
      <c r="C57" s="157">
        <v>7687.3109999999997</v>
      </c>
      <c r="D57" s="157">
        <v>46340.489000000001</v>
      </c>
      <c r="E57" s="157">
        <v>122310.63499999999</v>
      </c>
      <c r="F57" s="160" t="s">
        <v>772</v>
      </c>
      <c r="G57" s="155"/>
    </row>
    <row r="58" spans="1:20" ht="12" customHeight="1" x14ac:dyDescent="0.25">
      <c r="A58" s="156" t="s">
        <v>769</v>
      </c>
      <c r="B58" s="157">
        <v>26.77</v>
      </c>
      <c r="C58" s="157">
        <v>2531.4659999999999</v>
      </c>
      <c r="D58" s="157">
        <v>328106.69099999999</v>
      </c>
      <c r="E58" s="157">
        <v>60971.944000000003</v>
      </c>
      <c r="F58" s="160" t="s">
        <v>769</v>
      </c>
      <c r="G58" s="155"/>
    </row>
    <row r="59" spans="1:20" ht="13.5" customHeight="1" x14ac:dyDescent="0.25">
      <c r="A59" s="159" t="s">
        <v>773</v>
      </c>
      <c r="B59" s="157">
        <v>9.6890000000000001</v>
      </c>
      <c r="C59" s="157">
        <v>2643.3969999999999</v>
      </c>
      <c r="D59" s="157">
        <v>32567.686000000002</v>
      </c>
      <c r="E59" s="157">
        <v>22257.151000000002</v>
      </c>
      <c r="F59" s="160" t="s">
        <v>774</v>
      </c>
      <c r="G59" s="155"/>
    </row>
    <row r="60" spans="1:20" ht="13.5" customHeight="1" x14ac:dyDescent="0.25">
      <c r="A60" s="159" t="s">
        <v>765</v>
      </c>
      <c r="B60" s="157">
        <v>1.9710000000000001</v>
      </c>
      <c r="C60" s="157">
        <v>2850.252</v>
      </c>
      <c r="D60" s="157">
        <v>15726.707</v>
      </c>
      <c r="E60" s="157">
        <v>132617.976</v>
      </c>
      <c r="F60" s="160" t="s">
        <v>766</v>
      </c>
      <c r="G60" s="155"/>
    </row>
    <row r="61" spans="1:20" ht="13.5" customHeight="1" x14ac:dyDescent="0.25">
      <c r="A61" s="256"/>
      <c r="B61" s="257" t="s">
        <v>650</v>
      </c>
      <c r="C61" s="257"/>
      <c r="D61" s="257" t="s">
        <v>340</v>
      </c>
      <c r="E61" s="257"/>
      <c r="F61" s="258"/>
    </row>
    <row r="62" spans="1:20" ht="13.5" customHeight="1" x14ac:dyDescent="0.25">
      <c r="A62" s="256"/>
      <c r="B62" s="115" t="s">
        <v>655</v>
      </c>
      <c r="C62" s="115" t="s">
        <v>656</v>
      </c>
      <c r="D62" s="116" t="s">
        <v>655</v>
      </c>
      <c r="E62" s="116" t="s">
        <v>656</v>
      </c>
      <c r="F62" s="258"/>
    </row>
    <row r="63" spans="1:20" ht="9.9499999999999993" customHeight="1" x14ac:dyDescent="0.25">
      <c r="A63" s="259" t="s">
        <v>657</v>
      </c>
      <c r="B63" s="259"/>
      <c r="C63" s="259"/>
      <c r="D63" s="259"/>
      <c r="E63" s="259"/>
      <c r="F63" s="259"/>
    </row>
    <row r="64" spans="1:20"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0.75" customHeight="1" x14ac:dyDescent="0.25">
      <c r="A67" s="254" t="s">
        <v>752</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5">
      <c r="A74" s="150"/>
      <c r="B74" s="150"/>
      <c r="C74" s="150"/>
      <c r="D74" s="150"/>
      <c r="E74" s="150"/>
    </row>
    <row r="75" spans="1:6" x14ac:dyDescent="0.2">
      <c r="A75" s="181"/>
      <c r="B75" s="155"/>
      <c r="C75" s="155"/>
      <c r="D75" s="155"/>
      <c r="E75" s="155"/>
    </row>
    <row r="76" spans="1:6" x14ac:dyDescent="0.2">
      <c r="A76" s="181"/>
      <c r="B76" s="155"/>
      <c r="C76" s="155"/>
      <c r="D76" s="155"/>
      <c r="E76" s="155"/>
    </row>
    <row r="77" spans="1:6" x14ac:dyDescent="0.2">
      <c r="A77" s="181"/>
    </row>
    <row r="78" spans="1:6" x14ac:dyDescent="0.2">
      <c r="A78" s="181"/>
    </row>
    <row r="79" spans="1:6" x14ac:dyDescent="0.2">
      <c r="A79"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45" priority="3" operator="lessThan">
      <formula>0.499</formula>
    </cfRule>
  </conditionalFormatting>
  <conditionalFormatting sqref="B40">
    <cfRule type="cellIs" dxfId="44" priority="13" operator="equal">
      <formula>"ə"</formula>
    </cfRule>
    <cfRule type="cellIs" dxfId="43" priority="14" operator="between">
      <formula>0.001</formula>
      <formula>0.499</formula>
    </cfRule>
  </conditionalFormatting>
  <conditionalFormatting sqref="B51 B52:C56 C57 B58:C58 B61:C61">
    <cfRule type="cellIs" dxfId="42" priority="10" operator="between">
      <formula>0.001</formula>
      <formula>0.499</formula>
    </cfRule>
  </conditionalFormatting>
  <conditionalFormatting sqref="B51 B52:C56 C57 B58:C58">
    <cfRule type="cellIs" dxfId="41" priority="9" operator="equal">
      <formula>"ə"</formula>
    </cfRule>
  </conditionalFormatting>
  <conditionalFormatting sqref="B7:C36 B37 B38:C39">
    <cfRule type="cellIs" dxfId="40" priority="2" operator="between">
      <formula>0.001</formula>
      <formula>0.499</formula>
    </cfRule>
  </conditionalFormatting>
  <conditionalFormatting sqref="B8:C36 B37 B38:C39">
    <cfRule type="cellIs" dxfId="39" priority="1" operator="equal">
      <formula>"ə"</formula>
    </cfRule>
  </conditionalFormatting>
  <conditionalFormatting sqref="B41:C50">
    <cfRule type="cellIs" dxfId="38" priority="4" operator="equal">
      <formula>"ə"</formula>
    </cfRule>
    <cfRule type="cellIs" dxfId="37" priority="5" operator="between">
      <formula>0.001</formula>
      <formula>0.499</formula>
    </cfRule>
  </conditionalFormatting>
  <conditionalFormatting sqref="B4:E4">
    <cfRule type="cellIs" dxfId="36" priority="15" operator="between">
      <formula>0.001</formula>
      <formula>0.499</formula>
    </cfRule>
  </conditionalFormatting>
  <conditionalFormatting sqref="D7:E58">
    <cfRule type="cellIs" dxfId="35" priority="8" operator="between">
      <formula>0.001</formula>
      <formula>0.499</formula>
    </cfRule>
  </conditionalFormatting>
  <conditionalFormatting sqref="D8:E58">
    <cfRule type="cellIs" dxfId="34" priority="7" operator="equal">
      <formula>"ə"</formula>
    </cfRule>
  </conditionalFormatting>
  <conditionalFormatting sqref="F7:F58">
    <cfRule type="cellIs" dxfId="33" priority="6" operator="lessThan">
      <formula>0.499</formula>
    </cfRule>
  </conditionalFormatting>
  <hyperlinks>
    <hyperlink ref="D62" r:id="rId1" xr:uid="{57F35A82-1752-47B2-BB93-CA242D4F5287}"/>
    <hyperlink ref="D6" r:id="rId2" xr:uid="{EA584461-E7FE-47A6-99FC-427CB06B115A}"/>
    <hyperlink ref="E62" r:id="rId3" xr:uid="{AA5C5830-3BCA-42B4-8131-AF2C916802F0}"/>
    <hyperlink ref="E6" r:id="rId4" xr:uid="{62715FE9-5D0E-4574-8A0F-88BC74217CC3}"/>
    <hyperlink ref="A71" r:id="rId5" xr:uid="{23F6F1C1-AD8D-4C14-B405-CB2C2F6369B1}"/>
    <hyperlink ref="A70" r:id="rId6" xr:uid="{C9C81A3F-00E3-48BB-BBB9-9450CCE95694}"/>
  </hyperlinks>
  <printOptions horizontalCentered="1"/>
  <pageMargins left="0.39370078740157483" right="0.39370078740157483" top="0.39370078740157483" bottom="0.39370078740157483" header="0" footer="0"/>
  <pageSetup scale="44" fitToHeight="0" orientation="portrait" r:id="rId7"/>
  <headerFooter>
    <oddFooter>&amp;L_x000D_&amp;1#&amp;"Calibri"&amp;10&amp;K008000 PUBLICA - PUBLIC</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6510A-973C-45F0-BCB2-7B8CAEEAFE0E}">
  <sheetPr>
    <pageSetUpPr fitToPage="1"/>
  </sheetPr>
  <dimension ref="A1:G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775</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108828.822</v>
      </c>
      <c r="C7" s="152">
        <v>182548.592</v>
      </c>
      <c r="D7" s="152">
        <v>54244619.987000003</v>
      </c>
      <c r="E7" s="152">
        <v>78395963.775000006</v>
      </c>
      <c r="F7" s="153" t="s">
        <v>688</v>
      </c>
      <c r="G7" s="155"/>
    </row>
    <row r="8" spans="1:7" ht="12" customHeight="1" x14ac:dyDescent="0.25">
      <c r="A8" s="182" t="s">
        <v>235</v>
      </c>
      <c r="B8" s="157">
        <v>5432.9409999999998</v>
      </c>
      <c r="C8" s="157">
        <v>7734.2610000000004</v>
      </c>
      <c r="D8" s="157">
        <v>8279667.6239999998</v>
      </c>
      <c r="E8" s="157">
        <v>11999233.855</v>
      </c>
      <c r="F8" s="183" t="s">
        <v>237</v>
      </c>
      <c r="G8" s="155"/>
    </row>
    <row r="9" spans="1:7" ht="12" customHeight="1" x14ac:dyDescent="0.25">
      <c r="A9" s="182" t="s">
        <v>205</v>
      </c>
      <c r="B9" s="157">
        <v>1984.962</v>
      </c>
      <c r="C9" s="157">
        <v>153.13900000000001</v>
      </c>
      <c r="D9" s="157">
        <v>420252.50699999998</v>
      </c>
      <c r="E9" s="157">
        <v>601047.04099999997</v>
      </c>
      <c r="F9" s="183" t="s">
        <v>207</v>
      </c>
      <c r="G9" s="155"/>
    </row>
    <row r="10" spans="1:7" ht="12" customHeight="1" x14ac:dyDescent="0.25">
      <c r="A10" s="182" t="s">
        <v>211</v>
      </c>
      <c r="B10" s="157">
        <v>5113.0559999999996</v>
      </c>
      <c r="C10" s="157">
        <v>1709.4780000000001</v>
      </c>
      <c r="D10" s="157">
        <v>1946021.3759999999</v>
      </c>
      <c r="E10" s="157">
        <v>3268301.9130000002</v>
      </c>
      <c r="F10" s="183" t="s">
        <v>213</v>
      </c>
      <c r="G10" s="155"/>
    </row>
    <row r="11" spans="1:7" ht="12" customHeight="1" x14ac:dyDescent="0.25">
      <c r="A11" s="182" t="s">
        <v>217</v>
      </c>
      <c r="B11" s="157">
        <v>14.569000000000001</v>
      </c>
      <c r="C11" s="157">
        <v>6.3150000000000004</v>
      </c>
      <c r="D11" s="157">
        <v>141007.46799999999</v>
      </c>
      <c r="E11" s="157">
        <v>114275.45299999999</v>
      </c>
      <c r="F11" s="183" t="s">
        <v>219</v>
      </c>
      <c r="G11" s="155"/>
    </row>
    <row r="12" spans="1:7" ht="12" customHeight="1" x14ac:dyDescent="0.25">
      <c r="A12" s="182" t="s">
        <v>223</v>
      </c>
      <c r="B12" s="157">
        <v>2374.54</v>
      </c>
      <c r="C12" s="157">
        <v>1.242</v>
      </c>
      <c r="D12" s="157">
        <v>50469.328999999998</v>
      </c>
      <c r="E12" s="157">
        <v>11948.975</v>
      </c>
      <c r="F12" s="183" t="s">
        <v>225</v>
      </c>
      <c r="G12" s="155"/>
    </row>
    <row r="13" spans="1:7" ht="12" customHeight="1" x14ac:dyDescent="0.25">
      <c r="A13" s="182" t="s">
        <v>277</v>
      </c>
      <c r="B13" s="157">
        <v>16.989000000000001</v>
      </c>
      <c r="C13" s="157">
        <v>1.615</v>
      </c>
      <c r="D13" s="157">
        <v>68174.587</v>
      </c>
      <c r="E13" s="157">
        <v>57957.817999999999</v>
      </c>
      <c r="F13" s="183" t="s">
        <v>279</v>
      </c>
      <c r="G13" s="155"/>
    </row>
    <row r="14" spans="1:7" ht="12" customHeight="1" x14ac:dyDescent="0.25">
      <c r="A14" s="182" t="s">
        <v>241</v>
      </c>
      <c r="B14" s="157">
        <v>397.56799999999998</v>
      </c>
      <c r="C14" s="157">
        <v>490.29399999999998</v>
      </c>
      <c r="D14" s="157">
        <v>469673.79800000001</v>
      </c>
      <c r="E14" s="157">
        <v>461068.55800000002</v>
      </c>
      <c r="F14" s="183" t="s">
        <v>243</v>
      </c>
      <c r="G14" s="155"/>
    </row>
    <row r="15" spans="1:7" ht="12" customHeight="1" x14ac:dyDescent="0.25">
      <c r="A15" s="182" t="s">
        <v>366</v>
      </c>
      <c r="B15" s="157">
        <v>121.759</v>
      </c>
      <c r="C15" s="157">
        <v>22.206</v>
      </c>
      <c r="D15" s="157">
        <v>542991.24199999997</v>
      </c>
      <c r="E15" s="157">
        <v>323210.96299999999</v>
      </c>
      <c r="F15" s="183" t="s">
        <v>368</v>
      </c>
      <c r="G15" s="155"/>
    </row>
    <row r="16" spans="1:7" ht="12" customHeight="1" x14ac:dyDescent="0.25">
      <c r="A16" s="182" t="s">
        <v>360</v>
      </c>
      <c r="B16" s="157">
        <v>27.088000000000001</v>
      </c>
      <c r="C16" s="157">
        <v>70.679000000000002</v>
      </c>
      <c r="D16" s="157">
        <v>80892.865000000005</v>
      </c>
      <c r="E16" s="157">
        <v>169921.747</v>
      </c>
      <c r="F16" s="183" t="s">
        <v>362</v>
      </c>
      <c r="G16" s="155"/>
    </row>
    <row r="17" spans="1:7" ht="12" customHeight="1" x14ac:dyDescent="0.25">
      <c r="A17" s="182" t="s">
        <v>258</v>
      </c>
      <c r="B17" s="157">
        <v>62080.247000000003</v>
      </c>
      <c r="C17" s="157">
        <v>64714.237999999998</v>
      </c>
      <c r="D17" s="157">
        <v>19911265.853</v>
      </c>
      <c r="E17" s="157">
        <v>35537044.777999997</v>
      </c>
      <c r="F17" s="183" t="s">
        <v>260</v>
      </c>
      <c r="G17" s="155"/>
    </row>
    <row r="18" spans="1:7" ht="12" customHeight="1" x14ac:dyDescent="0.25">
      <c r="A18" s="182" t="s">
        <v>246</v>
      </c>
      <c r="B18" s="157">
        <v>38.469000000000001</v>
      </c>
      <c r="C18" s="157">
        <v>3.0569999999999999</v>
      </c>
      <c r="D18" s="157">
        <v>74471.69</v>
      </c>
      <c r="E18" s="157">
        <v>56900.807000000001</v>
      </c>
      <c r="F18" s="183" t="s">
        <v>248</v>
      </c>
      <c r="G18" s="155"/>
    </row>
    <row r="19" spans="1:7" ht="12" customHeight="1" x14ac:dyDescent="0.25">
      <c r="A19" s="182" t="s">
        <v>265</v>
      </c>
      <c r="B19" s="129">
        <v>33.734000000000002</v>
      </c>
      <c r="C19" s="157">
        <v>29.251000000000001</v>
      </c>
      <c r="D19" s="157">
        <v>404350.60700000002</v>
      </c>
      <c r="E19" s="157">
        <v>359359.67599999998</v>
      </c>
      <c r="F19" s="183" t="s">
        <v>267</v>
      </c>
      <c r="G19" s="155"/>
    </row>
    <row r="20" spans="1:7" ht="12" customHeight="1" x14ac:dyDescent="0.25">
      <c r="A20" s="182" t="s">
        <v>271</v>
      </c>
      <c r="B20" s="157">
        <v>8471.5640000000003</v>
      </c>
      <c r="C20" s="157">
        <v>85995.654999999999</v>
      </c>
      <c r="D20" s="157">
        <v>10120339.028999999</v>
      </c>
      <c r="E20" s="157">
        <v>7291946.0240000002</v>
      </c>
      <c r="F20" s="183" t="s">
        <v>273</v>
      </c>
      <c r="G20" s="155"/>
    </row>
    <row r="21" spans="1:7" ht="12" customHeight="1" x14ac:dyDescent="0.25">
      <c r="A21" s="182" t="s">
        <v>252</v>
      </c>
      <c r="B21" s="157">
        <v>925.28</v>
      </c>
      <c r="C21" s="157">
        <v>39.389000000000003</v>
      </c>
      <c r="D21" s="157">
        <v>244306.348</v>
      </c>
      <c r="E21" s="157">
        <v>207391.698</v>
      </c>
      <c r="F21" s="183" t="s">
        <v>254</v>
      </c>
      <c r="G21" s="155"/>
    </row>
    <row r="22" spans="1:7" ht="12" customHeight="1" x14ac:dyDescent="0.25">
      <c r="A22" s="182" t="s">
        <v>283</v>
      </c>
      <c r="B22" s="157">
        <v>4.3499999999999996</v>
      </c>
      <c r="C22" s="157">
        <v>35.213999999999999</v>
      </c>
      <c r="D22" s="157">
        <v>404469.37599999999</v>
      </c>
      <c r="E22" s="157">
        <v>659205.23400000005</v>
      </c>
      <c r="F22" s="183" t="s">
        <v>285</v>
      </c>
      <c r="G22" s="155"/>
    </row>
    <row r="23" spans="1:7" ht="12" customHeight="1" x14ac:dyDescent="0.25">
      <c r="A23" s="182" t="s">
        <v>290</v>
      </c>
      <c r="B23" s="157">
        <v>90.200999999999993</v>
      </c>
      <c r="C23" s="157">
        <v>103.93600000000001</v>
      </c>
      <c r="D23" s="157">
        <v>521626.55800000002</v>
      </c>
      <c r="E23" s="157">
        <v>1627483.1629999999</v>
      </c>
      <c r="F23" s="183" t="s">
        <v>292</v>
      </c>
      <c r="G23" s="155"/>
    </row>
    <row r="24" spans="1:7" ht="12" customHeight="1" x14ac:dyDescent="0.25">
      <c r="A24" s="182" t="s">
        <v>297</v>
      </c>
      <c r="B24" s="157">
        <v>11380.075999999999</v>
      </c>
      <c r="C24" s="157">
        <v>1671.1320000000001</v>
      </c>
      <c r="D24" s="157">
        <v>3348047.4810000001</v>
      </c>
      <c r="E24" s="157">
        <v>5270015.0049999999</v>
      </c>
      <c r="F24" s="183" t="s">
        <v>299</v>
      </c>
      <c r="G24" s="155"/>
    </row>
    <row r="25" spans="1:7" ht="12" customHeight="1" x14ac:dyDescent="0.25">
      <c r="A25" s="182" t="s">
        <v>316</v>
      </c>
      <c r="B25" s="157">
        <v>14.082000000000001</v>
      </c>
      <c r="C25" s="157">
        <v>0</v>
      </c>
      <c r="D25" s="157">
        <v>67197.066999999995</v>
      </c>
      <c r="E25" s="157">
        <v>67695.517000000007</v>
      </c>
      <c r="F25" s="183" t="s">
        <v>318</v>
      </c>
      <c r="G25" s="155"/>
    </row>
    <row r="26" spans="1:7" ht="12" customHeight="1" x14ac:dyDescent="0.25">
      <c r="A26" s="182" t="s">
        <v>303</v>
      </c>
      <c r="B26" s="157">
        <v>2.7130000000000001</v>
      </c>
      <c r="C26" s="157">
        <v>2999.6729999999998</v>
      </c>
      <c r="D26" s="157">
        <v>105593.886</v>
      </c>
      <c r="E26" s="157">
        <v>104056.38499999999</v>
      </c>
      <c r="F26" s="183" t="s">
        <v>305</v>
      </c>
      <c r="G26" s="155"/>
    </row>
    <row r="27" spans="1:7" ht="12" customHeight="1" x14ac:dyDescent="0.25">
      <c r="A27" s="182" t="s">
        <v>309</v>
      </c>
      <c r="B27" s="157">
        <v>1535.671</v>
      </c>
      <c r="C27" s="157">
        <v>164.07400000000001</v>
      </c>
      <c r="D27" s="157">
        <v>139188.36199999999</v>
      </c>
      <c r="E27" s="157">
        <v>106969.817</v>
      </c>
      <c r="F27" s="183" t="s">
        <v>311</v>
      </c>
      <c r="G27" s="155"/>
    </row>
    <row r="28" spans="1:7" ht="12" customHeight="1" x14ac:dyDescent="0.25">
      <c r="A28" s="182" t="s">
        <v>322</v>
      </c>
      <c r="B28" s="157">
        <v>10.265000000000001</v>
      </c>
      <c r="C28" s="157">
        <v>0</v>
      </c>
      <c r="D28" s="157">
        <v>56788.192000000003</v>
      </c>
      <c r="E28" s="157">
        <v>48444.866000000002</v>
      </c>
      <c r="F28" s="183" t="s">
        <v>322</v>
      </c>
      <c r="G28" s="155"/>
    </row>
    <row r="29" spans="1:7" ht="12" customHeight="1" x14ac:dyDescent="0.25">
      <c r="A29" s="182" t="s">
        <v>327</v>
      </c>
      <c r="B29" s="157">
        <v>7072.8419999999996</v>
      </c>
      <c r="C29" s="157">
        <v>7680.12</v>
      </c>
      <c r="D29" s="157">
        <v>2736611.358</v>
      </c>
      <c r="E29" s="157">
        <v>5750983.7070000004</v>
      </c>
      <c r="F29" s="183" t="s">
        <v>329</v>
      </c>
      <c r="G29" s="155"/>
    </row>
    <row r="30" spans="1:7" ht="12" customHeight="1" x14ac:dyDescent="0.25">
      <c r="A30" s="182" t="s">
        <v>334</v>
      </c>
      <c r="B30" s="157">
        <v>1391.87</v>
      </c>
      <c r="C30" s="157">
        <v>484.90699999999998</v>
      </c>
      <c r="D30" s="157">
        <v>1120140.72</v>
      </c>
      <c r="E30" s="157">
        <v>1996050.929</v>
      </c>
      <c r="F30" s="183" t="s">
        <v>336</v>
      </c>
      <c r="G30" s="155"/>
    </row>
    <row r="31" spans="1:7" ht="12" customHeight="1" x14ac:dyDescent="0.25">
      <c r="A31" s="182" t="s">
        <v>689</v>
      </c>
      <c r="B31" s="157">
        <v>18.135999999999999</v>
      </c>
      <c r="C31" s="157">
        <v>324.25099999999998</v>
      </c>
      <c r="D31" s="157">
        <v>626519.85</v>
      </c>
      <c r="E31" s="157">
        <v>769756.94400000002</v>
      </c>
      <c r="F31" s="183" t="s">
        <v>690</v>
      </c>
      <c r="G31" s="155"/>
    </row>
    <row r="32" spans="1:7" ht="12" customHeight="1" x14ac:dyDescent="0.25">
      <c r="A32" s="182" t="s">
        <v>346</v>
      </c>
      <c r="B32" s="157">
        <v>113.377</v>
      </c>
      <c r="C32" s="157">
        <v>8039.6930000000002</v>
      </c>
      <c r="D32" s="157">
        <v>658526.99199999997</v>
      </c>
      <c r="E32" s="157">
        <v>513342.95899999997</v>
      </c>
      <c r="F32" s="183" t="s">
        <v>348</v>
      </c>
      <c r="G32" s="155"/>
    </row>
    <row r="33" spans="1:7" ht="12" customHeight="1" x14ac:dyDescent="0.25">
      <c r="A33" s="182" t="s">
        <v>353</v>
      </c>
      <c r="B33" s="157">
        <v>162.47300000000001</v>
      </c>
      <c r="C33" s="157">
        <v>74.772999999999996</v>
      </c>
      <c r="D33" s="157">
        <v>1050782.2169999999</v>
      </c>
      <c r="E33" s="157">
        <v>1022079.6949999999</v>
      </c>
      <c r="F33" s="184" t="s">
        <v>355</v>
      </c>
      <c r="G33" s="155"/>
    </row>
    <row r="34" spans="1:7" ht="12.75" customHeight="1" x14ac:dyDescent="0.25">
      <c r="A34" s="162" t="s">
        <v>598</v>
      </c>
      <c r="B34" s="163">
        <v>41970.601000000002</v>
      </c>
      <c r="C34" s="163">
        <v>58891.065999999999</v>
      </c>
      <c r="D34" s="163">
        <v>23095541.405999999</v>
      </c>
      <c r="E34" s="163">
        <v>26752445.66</v>
      </c>
      <c r="F34" s="153" t="s">
        <v>691</v>
      </c>
      <c r="G34" s="155"/>
    </row>
    <row r="35" spans="1:7" ht="12" customHeight="1" x14ac:dyDescent="0.25">
      <c r="A35" s="185" t="s">
        <v>692</v>
      </c>
      <c r="B35" s="157"/>
      <c r="C35" s="157"/>
      <c r="D35" s="157"/>
      <c r="E35" s="157"/>
      <c r="F35" s="186" t="s">
        <v>693</v>
      </c>
      <c r="G35" s="155"/>
    </row>
    <row r="36" spans="1:7" ht="25.5" customHeight="1" x14ac:dyDescent="0.25">
      <c r="A36" s="187" t="s">
        <v>694</v>
      </c>
      <c r="B36" s="152">
        <v>7612.732</v>
      </c>
      <c r="C36" s="152">
        <v>73.863</v>
      </c>
      <c r="D36" s="163">
        <v>2013180.7339999999</v>
      </c>
      <c r="E36" s="163">
        <v>317601.234</v>
      </c>
      <c r="F36" s="188" t="s">
        <v>695</v>
      </c>
      <c r="G36" s="155"/>
    </row>
    <row r="37" spans="1:7" ht="12" customHeight="1" x14ac:dyDescent="0.25">
      <c r="A37" s="182" t="s">
        <v>696</v>
      </c>
      <c r="B37" s="157">
        <v>2276.319</v>
      </c>
      <c r="C37" s="157">
        <v>0</v>
      </c>
      <c r="D37" s="157">
        <v>1260164.1200000001</v>
      </c>
      <c r="E37" s="157">
        <v>271003.51899999997</v>
      </c>
      <c r="F37" s="184" t="s">
        <v>696</v>
      </c>
      <c r="G37" s="155"/>
    </row>
    <row r="38" spans="1:7" ht="12" customHeight="1" x14ac:dyDescent="0.25">
      <c r="A38" s="182" t="s">
        <v>697</v>
      </c>
      <c r="B38" s="157">
        <v>1105.585</v>
      </c>
      <c r="C38" s="157">
        <v>73.863</v>
      </c>
      <c r="D38" s="157">
        <v>360479.07900000003</v>
      </c>
      <c r="E38" s="157">
        <v>10476.078</v>
      </c>
      <c r="F38" s="184" t="s">
        <v>698</v>
      </c>
      <c r="G38" s="155"/>
    </row>
    <row r="39" spans="1:7" ht="12" customHeight="1" x14ac:dyDescent="0.25">
      <c r="A39" s="182" t="s">
        <v>699</v>
      </c>
      <c r="B39" s="157">
        <v>282.45999999999998</v>
      </c>
      <c r="C39" s="157">
        <v>0</v>
      </c>
      <c r="D39" s="157">
        <v>127361.867</v>
      </c>
      <c r="E39" s="157">
        <v>211.00800000000001</v>
      </c>
      <c r="F39" s="184" t="s">
        <v>700</v>
      </c>
      <c r="G39" s="155"/>
    </row>
    <row r="40" spans="1:7" ht="12" customHeight="1" x14ac:dyDescent="0.25">
      <c r="A40" s="182" t="s">
        <v>701</v>
      </c>
      <c r="B40" s="157">
        <v>3619.6669999999999</v>
      </c>
      <c r="C40" s="157">
        <v>0</v>
      </c>
      <c r="D40" s="157">
        <v>214272.845</v>
      </c>
      <c r="E40" s="157">
        <v>35336.082000000002</v>
      </c>
      <c r="F40" s="184" t="s">
        <v>702</v>
      </c>
      <c r="G40" s="155"/>
    </row>
    <row r="41" spans="1:7" ht="12" customHeight="1" x14ac:dyDescent="0.25">
      <c r="A41" s="182" t="s">
        <v>703</v>
      </c>
      <c r="B41" s="157">
        <v>328.70100000000002</v>
      </c>
      <c r="C41" s="157">
        <v>0</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0</v>
      </c>
      <c r="C43" s="157">
        <v>0</v>
      </c>
      <c r="D43" s="157">
        <v>490519.34499999997</v>
      </c>
      <c r="E43" s="157">
        <v>934076.28799999994</v>
      </c>
      <c r="F43" s="160" t="s">
        <v>708</v>
      </c>
      <c r="G43" s="155"/>
    </row>
    <row r="44" spans="1:7" s="169" customFormat="1" ht="12" customHeight="1" x14ac:dyDescent="0.25">
      <c r="A44" s="159" t="s">
        <v>709</v>
      </c>
      <c r="B44" s="157">
        <v>112.77200000000001</v>
      </c>
      <c r="C44" s="157">
        <v>191.46299999999999</v>
      </c>
      <c r="D44" s="157">
        <v>1041360.8320000001</v>
      </c>
      <c r="E44" s="157">
        <v>3668560.2050000001</v>
      </c>
      <c r="F44" s="160" t="s">
        <v>710</v>
      </c>
      <c r="G44" s="155"/>
    </row>
    <row r="45" spans="1:7" s="169" customFormat="1" ht="12" customHeight="1" x14ac:dyDescent="0.25">
      <c r="A45" s="159" t="s">
        <v>711</v>
      </c>
      <c r="B45" s="157">
        <v>104.33799999999999</v>
      </c>
      <c r="C45" s="157">
        <v>1736.9639999999999</v>
      </c>
      <c r="D45" s="157">
        <v>769361.13100000005</v>
      </c>
      <c r="E45" s="157">
        <v>5220027.9469999997</v>
      </c>
      <c r="F45" s="160" t="s">
        <v>711</v>
      </c>
      <c r="G45" s="155"/>
    </row>
    <row r="46" spans="1:7" s="169" customFormat="1" ht="12" customHeight="1" x14ac:dyDescent="0.25">
      <c r="A46" s="159" t="s">
        <v>712</v>
      </c>
      <c r="B46" s="157">
        <v>4.68</v>
      </c>
      <c r="C46" s="157">
        <v>107.093</v>
      </c>
      <c r="D46" s="157">
        <v>177218.182</v>
      </c>
      <c r="E46" s="157">
        <v>868368.79700000002</v>
      </c>
      <c r="F46" s="160" t="s">
        <v>713</v>
      </c>
      <c r="G46" s="155"/>
    </row>
    <row r="47" spans="1:7" s="169" customFormat="1" ht="12" customHeight="1" x14ac:dyDescent="0.25">
      <c r="A47" s="159" t="s">
        <v>714</v>
      </c>
      <c r="B47" s="157">
        <v>9036.3639999999996</v>
      </c>
      <c r="C47" s="157">
        <v>19129.273000000001</v>
      </c>
      <c r="D47" s="157">
        <v>5238145.7039999999</v>
      </c>
      <c r="E47" s="157">
        <v>2251526.7680000002</v>
      </c>
      <c r="F47" s="160" t="s">
        <v>715</v>
      </c>
      <c r="G47" s="155"/>
    </row>
    <row r="48" spans="1:7" s="169" customFormat="1" ht="12" customHeight="1" x14ac:dyDescent="0.25">
      <c r="A48" s="159" t="s">
        <v>716</v>
      </c>
      <c r="B48" s="157">
        <v>0</v>
      </c>
      <c r="C48" s="157">
        <v>192.05500000000001</v>
      </c>
      <c r="D48" s="157">
        <v>165105.905</v>
      </c>
      <c r="E48" s="157">
        <v>1095171.3729999999</v>
      </c>
      <c r="F48" s="160" t="s">
        <v>717</v>
      </c>
      <c r="G48" s="155"/>
    </row>
    <row r="49" spans="1:7" s="169" customFormat="1" ht="12" customHeight="1" x14ac:dyDescent="0.25">
      <c r="A49" s="159" t="s">
        <v>718</v>
      </c>
      <c r="B49" s="157">
        <v>189.32400000000001</v>
      </c>
      <c r="C49" s="157">
        <v>160.828</v>
      </c>
      <c r="D49" s="157">
        <v>383546.29800000001</v>
      </c>
      <c r="E49" s="157">
        <v>504426.10200000001</v>
      </c>
      <c r="F49" s="160" t="s">
        <v>719</v>
      </c>
      <c r="G49" s="155"/>
    </row>
    <row r="50" spans="1:7" s="169" customFormat="1" ht="12" customHeight="1" x14ac:dyDescent="0.25">
      <c r="A50" s="156" t="s">
        <v>720</v>
      </c>
      <c r="B50" s="157">
        <v>1128.664</v>
      </c>
      <c r="C50" s="157">
        <v>1274.856</v>
      </c>
      <c r="D50" s="157">
        <v>1017464.56</v>
      </c>
      <c r="E50" s="157">
        <v>462175.82799999998</v>
      </c>
      <c r="F50" s="160" t="s">
        <v>721</v>
      </c>
      <c r="G50" s="155"/>
    </row>
    <row r="51" spans="1:7" s="169" customFormat="1" ht="12" customHeight="1" x14ac:dyDescent="0.25">
      <c r="A51" s="159" t="s">
        <v>722</v>
      </c>
      <c r="B51" s="157">
        <v>0</v>
      </c>
      <c r="C51" s="157">
        <v>0</v>
      </c>
      <c r="D51" s="157">
        <v>47225.517</v>
      </c>
      <c r="E51" s="157">
        <v>1347619.328</v>
      </c>
      <c r="F51" s="160" t="s">
        <v>723</v>
      </c>
      <c r="G51" s="155"/>
    </row>
    <row r="52" spans="1:7" s="169" customFormat="1" ht="27" customHeight="1" x14ac:dyDescent="0.25">
      <c r="A52" s="159" t="s">
        <v>724</v>
      </c>
      <c r="B52" s="157">
        <v>1850.163</v>
      </c>
      <c r="C52" s="157">
        <v>1925.2639999999999</v>
      </c>
      <c r="D52" s="157">
        <v>3642499.1150000002</v>
      </c>
      <c r="E52" s="157">
        <v>1140008.598</v>
      </c>
      <c r="F52" s="160" t="s">
        <v>725</v>
      </c>
      <c r="G52" s="155"/>
    </row>
    <row r="53" spans="1:7" s="169" customFormat="1" ht="12" customHeight="1" x14ac:dyDescent="0.25">
      <c r="A53" s="159" t="s">
        <v>726</v>
      </c>
      <c r="B53" s="157">
        <v>1491.607</v>
      </c>
      <c r="C53" s="157">
        <v>322.303</v>
      </c>
      <c r="D53" s="157">
        <v>775381.73400000005</v>
      </c>
      <c r="E53" s="157">
        <v>540765.82400000002</v>
      </c>
      <c r="F53" s="160" t="s">
        <v>727</v>
      </c>
      <c r="G53" s="155"/>
    </row>
    <row r="54" spans="1:7" s="169" customFormat="1" ht="15.75" customHeight="1" x14ac:dyDescent="0.25">
      <c r="A54" s="159" t="s">
        <v>728</v>
      </c>
      <c r="B54" s="157">
        <v>0.60499999999999998</v>
      </c>
      <c r="C54" s="157">
        <v>277.58199999999999</v>
      </c>
      <c r="D54" s="157">
        <v>939056.07</v>
      </c>
      <c r="E54" s="157">
        <v>1190195.142</v>
      </c>
      <c r="F54" s="160" t="s">
        <v>729</v>
      </c>
      <c r="G54" s="155"/>
    </row>
    <row r="55" spans="1:7" ht="39" customHeight="1" x14ac:dyDescent="0.25">
      <c r="A55" s="190" t="s">
        <v>730</v>
      </c>
      <c r="B55" s="157"/>
      <c r="C55" s="157"/>
      <c r="D55" s="170"/>
      <c r="E55" s="170"/>
      <c r="F55" s="171" t="s">
        <v>731</v>
      </c>
      <c r="G55" s="155"/>
    </row>
    <row r="56" spans="1:7" ht="39" customHeight="1" x14ac:dyDescent="0.25">
      <c r="A56" s="160" t="s">
        <v>759</v>
      </c>
      <c r="B56" s="157">
        <v>13512.329</v>
      </c>
      <c r="C56" s="157">
        <v>0</v>
      </c>
      <c r="D56" s="157">
        <v>1182140.4680000001</v>
      </c>
      <c r="E56" s="157">
        <v>0</v>
      </c>
      <c r="F56" s="160" t="s">
        <v>760</v>
      </c>
      <c r="G56" s="155"/>
    </row>
    <row r="57" spans="1:7" ht="12" customHeight="1" x14ac:dyDescent="0.25">
      <c r="A57" s="159" t="s">
        <v>732</v>
      </c>
      <c r="B57" s="157">
        <v>2438.1350000000002</v>
      </c>
      <c r="C57" s="157">
        <v>4553.8689999999997</v>
      </c>
      <c r="D57" s="157">
        <v>387614.58799999999</v>
      </c>
      <c r="E57" s="157">
        <v>298040.42099999997</v>
      </c>
      <c r="F57" s="160" t="s">
        <v>733</v>
      </c>
      <c r="G57" s="155"/>
    </row>
    <row r="58" spans="1:7" ht="12" customHeight="1" x14ac:dyDescent="0.25">
      <c r="A58" s="159" t="s">
        <v>776</v>
      </c>
      <c r="B58" s="157">
        <v>0</v>
      </c>
      <c r="C58" s="157">
        <v>4856.8549999999996</v>
      </c>
      <c r="D58" s="157">
        <v>8714.616</v>
      </c>
      <c r="E58" s="157">
        <v>7961.6220000000003</v>
      </c>
      <c r="F58" s="160" t="s">
        <v>777</v>
      </c>
      <c r="G58" s="155"/>
    </row>
    <row r="59" spans="1:7" ht="12" customHeight="1" x14ac:dyDescent="0.25">
      <c r="A59" s="156" t="s">
        <v>778</v>
      </c>
      <c r="B59" s="157">
        <v>317.572</v>
      </c>
      <c r="C59" s="157">
        <v>10774.213</v>
      </c>
      <c r="D59" s="157">
        <v>65558.982999999993</v>
      </c>
      <c r="E59" s="157">
        <v>45089.434000000001</v>
      </c>
      <c r="F59" s="160" t="s">
        <v>779</v>
      </c>
      <c r="G59" s="155"/>
    </row>
    <row r="60" spans="1:7" ht="13.5" customHeight="1" x14ac:dyDescent="0.25">
      <c r="A60" s="156" t="s">
        <v>780</v>
      </c>
      <c r="B60" s="157">
        <v>0</v>
      </c>
      <c r="C60" s="157">
        <v>7629.9620000000004</v>
      </c>
      <c r="D60" s="157">
        <v>25890.986000000001</v>
      </c>
      <c r="E60" s="157">
        <v>77943.315000000002</v>
      </c>
      <c r="F60" s="160" t="s">
        <v>781</v>
      </c>
      <c r="G60" s="155"/>
    </row>
    <row r="61" spans="1:7" ht="13.5" customHeight="1" x14ac:dyDescent="0.25">
      <c r="A61" s="256"/>
      <c r="B61" s="257" t="s">
        <v>775</v>
      </c>
      <c r="C61" s="257"/>
      <c r="D61" s="257" t="s">
        <v>340</v>
      </c>
      <c r="E61" s="257"/>
      <c r="F61" s="258"/>
    </row>
    <row r="62" spans="1:7" ht="13.5" customHeight="1" x14ac:dyDescent="0.25">
      <c r="A62" s="256"/>
      <c r="B62" s="115" t="s">
        <v>655</v>
      </c>
      <c r="C62" s="115" t="s">
        <v>656</v>
      </c>
      <c r="D62" s="116" t="s">
        <v>655</v>
      </c>
      <c r="E62" s="116" t="s">
        <v>656</v>
      </c>
      <c r="F62" s="258"/>
    </row>
    <row r="63" spans="1:7" ht="9.9499999999999993" customHeight="1" x14ac:dyDescent="0.25">
      <c r="A63" s="259" t="s">
        <v>657</v>
      </c>
      <c r="B63" s="259"/>
      <c r="C63" s="259"/>
      <c r="D63" s="259"/>
      <c r="E63" s="259"/>
      <c r="F63" s="259"/>
    </row>
    <row r="64" spans="1:7"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7.5" customHeight="1" x14ac:dyDescent="0.25">
      <c r="A66" s="254" t="s">
        <v>751</v>
      </c>
      <c r="B66" s="254"/>
      <c r="C66" s="254"/>
      <c r="D66" s="254"/>
      <c r="E66" s="254"/>
      <c r="F66" s="254"/>
    </row>
    <row r="67" spans="1:6" s="172" customFormat="1" ht="40.9" customHeight="1" x14ac:dyDescent="0.25">
      <c r="A67" s="254" t="s">
        <v>743</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5">
      <c r="A74" s="150"/>
      <c r="B74" s="150"/>
      <c r="C74" s="150"/>
      <c r="D74" s="150"/>
      <c r="E74" s="150"/>
    </row>
    <row r="75" spans="1:6" x14ac:dyDescent="0.2">
      <c r="A75" s="181"/>
      <c r="B75" s="155"/>
      <c r="C75" s="155"/>
      <c r="D75" s="155"/>
      <c r="E75" s="155"/>
    </row>
    <row r="76" spans="1:6" x14ac:dyDescent="0.2">
      <c r="A76" s="181"/>
      <c r="B76" s="155"/>
      <c r="C76" s="155"/>
      <c r="D76" s="155"/>
      <c r="E76" s="155"/>
    </row>
    <row r="77" spans="1:6" x14ac:dyDescent="0.2">
      <c r="A77" s="181"/>
    </row>
    <row r="78" spans="1:6" x14ac:dyDescent="0.2">
      <c r="A78" s="181"/>
    </row>
    <row r="79" spans="1:6" x14ac:dyDescent="0.2">
      <c r="A79"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32" priority="2" operator="lessThan">
      <formula>0.499</formula>
    </cfRule>
  </conditionalFormatting>
  <conditionalFormatting sqref="B45:B48">
    <cfRule type="cellIs" dxfId="31" priority="13" operator="between">
      <formula>0.001</formula>
      <formula>0.499</formula>
    </cfRule>
  </conditionalFormatting>
  <conditionalFormatting sqref="B58:B59">
    <cfRule type="cellIs" dxfId="30" priority="5" operator="equal">
      <formula>"ə"</formula>
    </cfRule>
    <cfRule type="cellIs" dxfId="29" priority="6" operator="between">
      <formula>0.001</formula>
      <formula>0.499</formula>
    </cfRule>
  </conditionalFormatting>
  <conditionalFormatting sqref="B7:C10 B11 B12:C15 C16">
    <cfRule type="cellIs" dxfId="28" priority="16" operator="between">
      <formula>0.001</formula>
      <formula>0.499</formula>
    </cfRule>
  </conditionalFormatting>
  <conditionalFormatting sqref="B8:C10 B11 B12:C15 C16 B17:C18 C19 C59:C60">
    <cfRule type="cellIs" dxfId="27" priority="17" operator="equal">
      <formula>"ə"</formula>
    </cfRule>
  </conditionalFormatting>
  <conditionalFormatting sqref="B17:C56">
    <cfRule type="cellIs" dxfId="26" priority="10" operator="between">
      <formula>0.001</formula>
      <formula>0.499</formula>
    </cfRule>
  </conditionalFormatting>
  <conditionalFormatting sqref="B20:C56">
    <cfRule type="cellIs" dxfId="25" priority="9" operator="equal">
      <formula>"ə"</formula>
    </cfRule>
  </conditionalFormatting>
  <conditionalFormatting sqref="B4:E4 B61:C61">
    <cfRule type="cellIs" dxfId="24" priority="19" operator="between">
      <formula>0.001</formula>
      <formula>0.499</formula>
    </cfRule>
  </conditionalFormatting>
  <conditionalFormatting sqref="B57:E57">
    <cfRule type="cellIs" dxfId="23" priority="7" operator="equal">
      <formula>"ə"</formula>
    </cfRule>
    <cfRule type="cellIs" dxfId="22" priority="8" operator="between">
      <formula>0.001</formula>
      <formula>0.499</formula>
    </cfRule>
  </conditionalFormatting>
  <conditionalFormatting sqref="C45">
    <cfRule type="cellIs" dxfId="21" priority="14" operator="equal">
      <formula>"ə"</formula>
    </cfRule>
    <cfRule type="cellIs" dxfId="20" priority="15" operator="between">
      <formula>0.001</formula>
      <formula>0.499</formula>
    </cfRule>
  </conditionalFormatting>
  <conditionalFormatting sqref="C59:C60">
    <cfRule type="cellIs" dxfId="19" priority="18" operator="between">
      <formula>0.001</formula>
      <formula>0.499</formula>
    </cfRule>
  </conditionalFormatting>
  <conditionalFormatting sqref="D7:E56">
    <cfRule type="cellIs" dxfId="18" priority="12" operator="between">
      <formula>0.001</formula>
      <formula>0.499</formula>
    </cfRule>
  </conditionalFormatting>
  <conditionalFormatting sqref="D8:E56">
    <cfRule type="cellIs" dxfId="17" priority="11" operator="equal">
      <formula>"ə"</formula>
    </cfRule>
  </conditionalFormatting>
  <conditionalFormatting sqref="D58:E60">
    <cfRule type="cellIs" dxfId="16" priority="3" operator="equal">
      <formula>"ə"</formula>
    </cfRule>
    <cfRule type="cellIs" dxfId="15" priority="4" operator="between">
      <formula>0.001</formula>
      <formula>0.499</formula>
    </cfRule>
  </conditionalFormatting>
  <conditionalFormatting sqref="F7:F60">
    <cfRule type="cellIs" dxfId="14" priority="1" operator="lessThan">
      <formula>0.499</formula>
    </cfRule>
  </conditionalFormatting>
  <hyperlinks>
    <hyperlink ref="D62" r:id="rId1" xr:uid="{E332E886-0379-4988-8D08-4302EFB85DDE}"/>
    <hyperlink ref="D6" r:id="rId2" xr:uid="{5323BDE6-CABE-4652-B81C-92020F3AC92E}"/>
    <hyperlink ref="E62" r:id="rId3" xr:uid="{2995BE53-4010-4C2E-8A7D-4510376DB31F}"/>
    <hyperlink ref="E6" r:id="rId4" xr:uid="{6E3EBB56-18B3-4B75-88DB-214DB2834771}"/>
    <hyperlink ref="A71" r:id="rId5" xr:uid="{15417FD8-0C2A-4DF2-81A3-9544876DBA40}"/>
    <hyperlink ref="A70" r:id="rId6" xr:uid="{C6D97FBB-B555-4D54-A1C5-F81B7FD3F73A}"/>
  </hyperlinks>
  <printOptions horizontalCentered="1"/>
  <pageMargins left="0.39370078740157483" right="0.39370078740157483" top="0.39370078740157483" bottom="0.39370078740157483" header="0" footer="0"/>
  <pageSetup scale="68" fitToHeight="0" orientation="portrait" r:id="rId7"/>
  <headerFooter>
    <oddFooter>&amp;L_x000D_&amp;1#&amp;"Calibri"&amp;10&amp;K008000 PUBLICA - PUBLIC</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D0743-91BD-4E4F-AAD9-31AF17725551}">
  <sheetPr>
    <pageSetUpPr fitToPage="1"/>
  </sheetPr>
  <dimension ref="A1:G78"/>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782</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130394.958</v>
      </c>
      <c r="C7" s="152">
        <v>211577.30499999999</v>
      </c>
      <c r="D7" s="152">
        <v>54244619.987000003</v>
      </c>
      <c r="E7" s="152">
        <v>78395963.775000006</v>
      </c>
      <c r="F7" s="153" t="s">
        <v>688</v>
      </c>
      <c r="G7" s="155"/>
    </row>
    <row r="8" spans="1:7" ht="12" customHeight="1" x14ac:dyDescent="0.25">
      <c r="A8" s="182" t="s">
        <v>235</v>
      </c>
      <c r="B8" s="157">
        <v>9919.2749999999996</v>
      </c>
      <c r="C8" s="157">
        <v>35050.074000000001</v>
      </c>
      <c r="D8" s="157">
        <v>8279667.6239999998</v>
      </c>
      <c r="E8" s="157">
        <v>11999233.855</v>
      </c>
      <c r="F8" s="183" t="s">
        <v>237</v>
      </c>
      <c r="G8" s="155"/>
    </row>
    <row r="9" spans="1:7" ht="12" customHeight="1" x14ac:dyDescent="0.25">
      <c r="A9" s="182" t="s">
        <v>205</v>
      </c>
      <c r="B9" s="157">
        <v>435.565</v>
      </c>
      <c r="C9" s="157">
        <v>1300.9549999999999</v>
      </c>
      <c r="D9" s="157">
        <v>420252.50699999998</v>
      </c>
      <c r="E9" s="157">
        <v>601047.04099999997</v>
      </c>
      <c r="F9" s="183" t="s">
        <v>207</v>
      </c>
      <c r="G9" s="155"/>
    </row>
    <row r="10" spans="1:7" ht="12" customHeight="1" x14ac:dyDescent="0.25">
      <c r="A10" s="182" t="s">
        <v>211</v>
      </c>
      <c r="B10" s="157">
        <v>1317.71</v>
      </c>
      <c r="C10" s="157">
        <v>15490.146000000001</v>
      </c>
      <c r="D10" s="157">
        <v>1946021.3759999999</v>
      </c>
      <c r="E10" s="157">
        <v>3268301.9130000002</v>
      </c>
      <c r="F10" s="183" t="s">
        <v>213</v>
      </c>
      <c r="G10" s="155"/>
    </row>
    <row r="11" spans="1:7" ht="12" customHeight="1" x14ac:dyDescent="0.25">
      <c r="A11" s="182" t="s">
        <v>217</v>
      </c>
      <c r="B11" s="157">
        <v>21.37</v>
      </c>
      <c r="C11" s="157">
        <v>717.25199999999995</v>
      </c>
      <c r="D11" s="157">
        <v>141007.46799999999</v>
      </c>
      <c r="E11" s="157">
        <v>114275.45299999999</v>
      </c>
      <c r="F11" s="183" t="s">
        <v>219</v>
      </c>
      <c r="G11" s="155"/>
    </row>
    <row r="12" spans="1:7" ht="12" customHeight="1" x14ac:dyDescent="0.25">
      <c r="A12" s="182" t="s">
        <v>223</v>
      </c>
      <c r="B12" s="157">
        <v>172.54300000000001</v>
      </c>
      <c r="C12" s="157">
        <v>167.285</v>
      </c>
      <c r="D12" s="157">
        <v>50469.328999999998</v>
      </c>
      <c r="E12" s="157">
        <v>11948.975</v>
      </c>
      <c r="F12" s="183" t="s">
        <v>225</v>
      </c>
      <c r="G12" s="155"/>
    </row>
    <row r="13" spans="1:7" ht="12" customHeight="1" x14ac:dyDescent="0.25">
      <c r="A13" s="182" t="s">
        <v>277</v>
      </c>
      <c r="B13" s="157">
        <v>6.9859999999999998</v>
      </c>
      <c r="C13" s="157">
        <v>407.27699999999999</v>
      </c>
      <c r="D13" s="157">
        <v>68174.587</v>
      </c>
      <c r="E13" s="157">
        <v>57957.817999999999</v>
      </c>
      <c r="F13" s="183" t="s">
        <v>279</v>
      </c>
      <c r="G13" s="155"/>
    </row>
    <row r="14" spans="1:7" ht="12" customHeight="1" x14ac:dyDescent="0.25">
      <c r="A14" s="182" t="s">
        <v>241</v>
      </c>
      <c r="B14" s="157">
        <v>446.935</v>
      </c>
      <c r="C14" s="157">
        <v>1599.655</v>
      </c>
      <c r="D14" s="157">
        <v>469673.79800000001</v>
      </c>
      <c r="E14" s="157">
        <v>461068.55800000002</v>
      </c>
      <c r="F14" s="183" t="s">
        <v>243</v>
      </c>
      <c r="G14" s="155"/>
    </row>
    <row r="15" spans="1:7" ht="12" customHeight="1" x14ac:dyDescent="0.25">
      <c r="A15" s="182" t="s">
        <v>366</v>
      </c>
      <c r="B15" s="157">
        <v>9.9719999999999995</v>
      </c>
      <c r="C15" s="157">
        <v>44.061</v>
      </c>
      <c r="D15" s="157">
        <v>542991.24199999997</v>
      </c>
      <c r="E15" s="157">
        <v>323210.96299999999</v>
      </c>
      <c r="F15" s="183" t="s">
        <v>368</v>
      </c>
      <c r="G15" s="155"/>
    </row>
    <row r="16" spans="1:7" ht="12" customHeight="1" x14ac:dyDescent="0.25">
      <c r="A16" s="182" t="s">
        <v>360</v>
      </c>
      <c r="B16" s="157">
        <v>6.6760000000000002</v>
      </c>
      <c r="C16" s="157">
        <v>6.9</v>
      </c>
      <c r="D16" s="157">
        <v>80892.865000000005</v>
      </c>
      <c r="E16" s="157">
        <v>169921.747</v>
      </c>
      <c r="F16" s="183" t="s">
        <v>362</v>
      </c>
      <c r="G16" s="155"/>
    </row>
    <row r="17" spans="1:7" ht="12" customHeight="1" x14ac:dyDescent="0.25">
      <c r="A17" s="182" t="s">
        <v>258</v>
      </c>
      <c r="B17" s="157">
        <v>19750.001</v>
      </c>
      <c r="C17" s="157">
        <v>105825.137</v>
      </c>
      <c r="D17" s="157">
        <v>19911265.853</v>
      </c>
      <c r="E17" s="157">
        <v>35537044.777999997</v>
      </c>
      <c r="F17" s="183" t="s">
        <v>260</v>
      </c>
      <c r="G17" s="155"/>
    </row>
    <row r="18" spans="1:7" ht="12" customHeight="1" x14ac:dyDescent="0.25">
      <c r="A18" s="182" t="s">
        <v>246</v>
      </c>
      <c r="B18" s="157">
        <v>62.258000000000003</v>
      </c>
      <c r="C18" s="157">
        <v>225.411</v>
      </c>
      <c r="D18" s="157">
        <v>74471.69</v>
      </c>
      <c r="E18" s="157">
        <v>56900.807000000001</v>
      </c>
      <c r="F18" s="183" t="s">
        <v>248</v>
      </c>
      <c r="G18" s="155"/>
    </row>
    <row r="19" spans="1:7" ht="12" customHeight="1" x14ac:dyDescent="0.25">
      <c r="A19" s="182" t="s">
        <v>265</v>
      </c>
      <c r="B19" s="157">
        <v>71.933999999999997</v>
      </c>
      <c r="C19" s="157">
        <v>1829.4349999999999</v>
      </c>
      <c r="D19" s="157">
        <v>404350.60700000002</v>
      </c>
      <c r="E19" s="157">
        <v>359359.67599999998</v>
      </c>
      <c r="F19" s="183" t="s">
        <v>267</v>
      </c>
      <c r="G19" s="155"/>
    </row>
    <row r="20" spans="1:7" ht="12" customHeight="1" x14ac:dyDescent="0.25">
      <c r="A20" s="182" t="s">
        <v>271</v>
      </c>
      <c r="B20" s="157">
        <v>24288.592000000001</v>
      </c>
      <c r="C20" s="157">
        <v>15079.298000000001</v>
      </c>
      <c r="D20" s="157">
        <v>10120339.028999999</v>
      </c>
      <c r="E20" s="157">
        <v>7291946.0240000002</v>
      </c>
      <c r="F20" s="183" t="s">
        <v>273</v>
      </c>
      <c r="G20" s="155"/>
    </row>
    <row r="21" spans="1:7" ht="12" customHeight="1" x14ac:dyDescent="0.25">
      <c r="A21" s="182" t="s">
        <v>252</v>
      </c>
      <c r="B21" s="157">
        <v>6.6909999999999998</v>
      </c>
      <c r="C21" s="157">
        <v>561.11199999999997</v>
      </c>
      <c r="D21" s="157">
        <v>244306.348</v>
      </c>
      <c r="E21" s="157">
        <v>207391.698</v>
      </c>
      <c r="F21" s="183" t="s">
        <v>254</v>
      </c>
      <c r="G21" s="155"/>
    </row>
    <row r="22" spans="1:7" ht="12" customHeight="1" x14ac:dyDescent="0.25">
      <c r="A22" s="182" t="s">
        <v>283</v>
      </c>
      <c r="B22" s="157">
        <v>976.54300000000001</v>
      </c>
      <c r="C22" s="157">
        <v>1047.19</v>
      </c>
      <c r="D22" s="157">
        <v>404469.37599999999</v>
      </c>
      <c r="E22" s="157">
        <v>659205.23400000005</v>
      </c>
      <c r="F22" s="183" t="s">
        <v>285</v>
      </c>
      <c r="G22" s="155"/>
    </row>
    <row r="23" spans="1:7" ht="12" customHeight="1" x14ac:dyDescent="0.25">
      <c r="A23" s="182" t="s">
        <v>290</v>
      </c>
      <c r="B23" s="157">
        <v>135.30099999999999</v>
      </c>
      <c r="C23" s="157">
        <v>654.06700000000001</v>
      </c>
      <c r="D23" s="157">
        <v>521626.55800000002</v>
      </c>
      <c r="E23" s="157">
        <v>1627483.1629999999</v>
      </c>
      <c r="F23" s="183" t="s">
        <v>292</v>
      </c>
      <c r="G23" s="155"/>
    </row>
    <row r="24" spans="1:7" ht="12" customHeight="1" x14ac:dyDescent="0.25">
      <c r="A24" s="182" t="s">
        <v>297</v>
      </c>
      <c r="B24" s="157">
        <v>64368.144999999997</v>
      </c>
      <c r="C24" s="157">
        <v>13045.950999999999</v>
      </c>
      <c r="D24" s="157">
        <v>3348047.4810000001</v>
      </c>
      <c r="E24" s="157">
        <v>5270015.0049999999</v>
      </c>
      <c r="F24" s="183" t="s">
        <v>299</v>
      </c>
      <c r="G24" s="155"/>
    </row>
    <row r="25" spans="1:7" ht="12" customHeight="1" x14ac:dyDescent="0.25">
      <c r="A25" s="182" t="s">
        <v>316</v>
      </c>
      <c r="B25" s="157">
        <v>669.50699999999995</v>
      </c>
      <c r="C25" s="157">
        <v>56.173000000000002</v>
      </c>
      <c r="D25" s="157">
        <v>67197.066999999995</v>
      </c>
      <c r="E25" s="157">
        <v>67695.517000000007</v>
      </c>
      <c r="F25" s="183" t="s">
        <v>318</v>
      </c>
      <c r="G25" s="155"/>
    </row>
    <row r="26" spans="1:7" ht="12" customHeight="1" x14ac:dyDescent="0.25">
      <c r="A26" s="182" t="s">
        <v>303</v>
      </c>
      <c r="B26" s="157">
        <v>60.965000000000003</v>
      </c>
      <c r="C26" s="157">
        <v>285.959</v>
      </c>
      <c r="D26" s="157">
        <v>105593.886</v>
      </c>
      <c r="E26" s="157">
        <v>104056.38499999999</v>
      </c>
      <c r="F26" s="183" t="s">
        <v>305</v>
      </c>
      <c r="G26" s="155"/>
    </row>
    <row r="27" spans="1:7" ht="12" customHeight="1" x14ac:dyDescent="0.25">
      <c r="A27" s="182" t="s">
        <v>309</v>
      </c>
      <c r="B27" s="157">
        <v>226.12799999999999</v>
      </c>
      <c r="C27" s="157">
        <v>48.375</v>
      </c>
      <c r="D27" s="157">
        <v>139188.36199999999</v>
      </c>
      <c r="E27" s="157">
        <v>106969.817</v>
      </c>
      <c r="F27" s="183" t="s">
        <v>311</v>
      </c>
      <c r="G27" s="155"/>
    </row>
    <row r="28" spans="1:7" ht="12" customHeight="1" x14ac:dyDescent="0.25">
      <c r="A28" s="182" t="s">
        <v>322</v>
      </c>
      <c r="B28" s="157">
        <v>62.378</v>
      </c>
      <c r="C28" s="157">
        <v>300.60000000000002</v>
      </c>
      <c r="D28" s="157">
        <v>56788.192000000003</v>
      </c>
      <c r="E28" s="157">
        <v>48444.866000000002</v>
      </c>
      <c r="F28" s="183" t="s">
        <v>322</v>
      </c>
      <c r="G28" s="155"/>
    </row>
    <row r="29" spans="1:7" ht="12" customHeight="1" x14ac:dyDescent="0.25">
      <c r="A29" s="182" t="s">
        <v>327</v>
      </c>
      <c r="B29" s="157">
        <v>3926.433</v>
      </c>
      <c r="C29" s="157">
        <v>15917.699000000001</v>
      </c>
      <c r="D29" s="157">
        <v>2736611.358</v>
      </c>
      <c r="E29" s="157">
        <v>5750983.7070000004</v>
      </c>
      <c r="F29" s="183" t="s">
        <v>329</v>
      </c>
      <c r="G29" s="155"/>
    </row>
    <row r="30" spans="1:7" ht="12" customHeight="1" x14ac:dyDescent="0.25">
      <c r="A30" s="182" t="s">
        <v>334</v>
      </c>
      <c r="B30" s="157">
        <v>542.47299999999996</v>
      </c>
      <c r="C30" s="157">
        <v>960.32100000000003</v>
      </c>
      <c r="D30" s="157">
        <v>1120140.72</v>
      </c>
      <c r="E30" s="157">
        <v>1996050.929</v>
      </c>
      <c r="F30" s="183" t="s">
        <v>336</v>
      </c>
      <c r="G30" s="155"/>
    </row>
    <row r="31" spans="1:7" ht="12" customHeight="1" x14ac:dyDescent="0.25">
      <c r="A31" s="182" t="s">
        <v>689</v>
      </c>
      <c r="B31" s="157">
        <v>1824.646</v>
      </c>
      <c r="C31" s="157">
        <v>572.61699999999996</v>
      </c>
      <c r="D31" s="157">
        <v>626519.85</v>
      </c>
      <c r="E31" s="157">
        <v>769756.94400000002</v>
      </c>
      <c r="F31" s="183" t="s">
        <v>690</v>
      </c>
      <c r="G31" s="155"/>
    </row>
    <row r="32" spans="1:7" ht="12" customHeight="1" x14ac:dyDescent="0.25">
      <c r="A32" s="182" t="s">
        <v>346</v>
      </c>
      <c r="B32" s="157">
        <v>291.77699999999999</v>
      </c>
      <c r="C32" s="157">
        <v>88.438000000000002</v>
      </c>
      <c r="D32" s="157">
        <v>658526.99199999997</v>
      </c>
      <c r="E32" s="157">
        <v>513342.95899999997</v>
      </c>
      <c r="F32" s="183" t="s">
        <v>348</v>
      </c>
      <c r="G32" s="155"/>
    </row>
    <row r="33" spans="1:7" ht="12" customHeight="1" x14ac:dyDescent="0.25">
      <c r="A33" s="182" t="s">
        <v>353</v>
      </c>
      <c r="B33" s="157">
        <v>621.44299999999998</v>
      </c>
      <c r="C33" s="157">
        <v>279.47000000000003</v>
      </c>
      <c r="D33" s="157">
        <v>1050782.2169999999</v>
      </c>
      <c r="E33" s="157">
        <v>1022079.6949999999</v>
      </c>
      <c r="F33" s="184" t="s">
        <v>355</v>
      </c>
      <c r="G33" s="155"/>
    </row>
    <row r="34" spans="1:7" ht="12.75" customHeight="1" x14ac:dyDescent="0.25">
      <c r="A34" s="162" t="s">
        <v>598</v>
      </c>
      <c r="B34" s="163">
        <v>220133.68</v>
      </c>
      <c r="C34" s="163">
        <v>61545.764999999999</v>
      </c>
      <c r="D34" s="163">
        <v>23095541.405999999</v>
      </c>
      <c r="E34" s="163">
        <v>26752445.66</v>
      </c>
      <c r="F34" s="153" t="s">
        <v>654</v>
      </c>
      <c r="G34" s="155"/>
    </row>
    <row r="35" spans="1:7" ht="12" customHeight="1" x14ac:dyDescent="0.25">
      <c r="A35" s="185" t="s">
        <v>692</v>
      </c>
      <c r="B35" s="157"/>
      <c r="C35" s="157"/>
      <c r="D35" s="157"/>
      <c r="E35" s="157"/>
      <c r="F35" s="186" t="s">
        <v>693</v>
      </c>
      <c r="G35" s="155"/>
    </row>
    <row r="36" spans="1:7" ht="25.5" customHeight="1" x14ac:dyDescent="0.25">
      <c r="A36" s="187" t="s">
        <v>694</v>
      </c>
      <c r="B36" s="152">
        <v>158967.86199999999</v>
      </c>
      <c r="C36" s="152">
        <v>1575.8789999999999</v>
      </c>
      <c r="D36" s="163">
        <v>2013180.7339999999</v>
      </c>
      <c r="E36" s="163">
        <v>317601.234</v>
      </c>
      <c r="F36" s="188" t="s">
        <v>695</v>
      </c>
      <c r="G36" s="155"/>
    </row>
    <row r="37" spans="1:7" ht="12" customHeight="1" x14ac:dyDescent="0.25">
      <c r="A37" s="182" t="s">
        <v>696</v>
      </c>
      <c r="B37" s="157">
        <v>142931.80900000001</v>
      </c>
      <c r="C37" s="157">
        <v>1413.9369999999999</v>
      </c>
      <c r="D37" s="157">
        <v>1260164.1200000001</v>
      </c>
      <c r="E37" s="157">
        <v>271003.51899999997</v>
      </c>
      <c r="F37" s="184" t="s">
        <v>696</v>
      </c>
      <c r="G37" s="155"/>
    </row>
    <row r="38" spans="1:7" ht="12" customHeight="1" x14ac:dyDescent="0.25">
      <c r="A38" s="182" t="s">
        <v>697</v>
      </c>
      <c r="B38" s="157">
        <v>4004.8739999999998</v>
      </c>
      <c r="C38" s="157">
        <v>2.206</v>
      </c>
      <c r="D38" s="157">
        <v>360479.07900000003</v>
      </c>
      <c r="E38" s="157">
        <v>10476.078</v>
      </c>
      <c r="F38" s="184" t="s">
        <v>698</v>
      </c>
      <c r="G38" s="155"/>
    </row>
    <row r="39" spans="1:7" ht="12" customHeight="1" x14ac:dyDescent="0.25">
      <c r="A39" s="182" t="s">
        <v>699</v>
      </c>
      <c r="B39" s="157">
        <v>126.464</v>
      </c>
      <c r="C39" s="157">
        <v>0</v>
      </c>
      <c r="D39" s="157">
        <v>127361.867</v>
      </c>
      <c r="E39" s="157">
        <v>211.00800000000001</v>
      </c>
      <c r="F39" s="184" t="s">
        <v>700</v>
      </c>
      <c r="G39" s="155"/>
    </row>
    <row r="40" spans="1:7" ht="12" customHeight="1" x14ac:dyDescent="0.25">
      <c r="A40" s="182" t="s">
        <v>701</v>
      </c>
      <c r="B40" s="157">
        <v>11452.95</v>
      </c>
      <c r="C40" s="157">
        <v>159.73599999999999</v>
      </c>
      <c r="D40" s="157">
        <v>214272.845</v>
      </c>
      <c r="E40" s="157">
        <v>35336.082000000002</v>
      </c>
      <c r="F40" s="184" t="s">
        <v>702</v>
      </c>
      <c r="G40" s="155"/>
    </row>
    <row r="41" spans="1:7" ht="12" customHeight="1" x14ac:dyDescent="0.25">
      <c r="A41" s="182" t="s">
        <v>703</v>
      </c>
      <c r="B41" s="157">
        <v>451.76499999999999</v>
      </c>
      <c r="C41" s="157">
        <v>0</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7.359</v>
      </c>
      <c r="C43" s="157">
        <v>0</v>
      </c>
      <c r="D43" s="157">
        <v>490519.34499999997</v>
      </c>
      <c r="E43" s="157">
        <v>934076.28799999994</v>
      </c>
      <c r="F43" s="160" t="s">
        <v>708</v>
      </c>
      <c r="G43" s="155"/>
    </row>
    <row r="44" spans="1:7" s="169" customFormat="1" ht="12" customHeight="1" x14ac:dyDescent="0.25">
      <c r="A44" s="159" t="s">
        <v>709</v>
      </c>
      <c r="B44" s="157">
        <v>2305.4059999999999</v>
      </c>
      <c r="C44" s="157">
        <v>5764.3459999999995</v>
      </c>
      <c r="D44" s="157">
        <v>1041360.8320000001</v>
      </c>
      <c r="E44" s="157">
        <v>3668560.2050000001</v>
      </c>
      <c r="F44" s="160" t="s">
        <v>710</v>
      </c>
      <c r="G44" s="155"/>
    </row>
    <row r="45" spans="1:7" s="169" customFormat="1" ht="12" customHeight="1" x14ac:dyDescent="0.25">
      <c r="A45" s="159" t="s">
        <v>711</v>
      </c>
      <c r="B45" s="157">
        <v>1149.998</v>
      </c>
      <c r="C45" s="157">
        <v>18166.425999999999</v>
      </c>
      <c r="D45" s="157">
        <v>769361.13100000005</v>
      </c>
      <c r="E45" s="157">
        <v>5220027.9469999997</v>
      </c>
      <c r="F45" s="160" t="s">
        <v>711</v>
      </c>
      <c r="G45" s="155"/>
    </row>
    <row r="46" spans="1:7" s="169" customFormat="1" ht="12" customHeight="1" x14ac:dyDescent="0.25">
      <c r="A46" s="159" t="s">
        <v>712</v>
      </c>
      <c r="B46" s="157">
        <v>1918.4</v>
      </c>
      <c r="C46" s="157">
        <v>220.654</v>
      </c>
      <c r="D46" s="157">
        <v>177218.182</v>
      </c>
      <c r="E46" s="157">
        <v>868368.79700000002</v>
      </c>
      <c r="F46" s="160" t="s">
        <v>713</v>
      </c>
      <c r="G46" s="155"/>
    </row>
    <row r="47" spans="1:7" s="169" customFormat="1" ht="12" customHeight="1" x14ac:dyDescent="0.25">
      <c r="A47" s="159" t="s">
        <v>714</v>
      </c>
      <c r="B47" s="157">
        <v>10689.578</v>
      </c>
      <c r="C47" s="157">
        <v>6511.0240000000003</v>
      </c>
      <c r="D47" s="157">
        <v>5238145.7039999999</v>
      </c>
      <c r="E47" s="157">
        <v>2251526.7680000002</v>
      </c>
      <c r="F47" s="160" t="s">
        <v>715</v>
      </c>
      <c r="G47" s="155"/>
    </row>
    <row r="48" spans="1:7" s="169" customFormat="1" ht="12" customHeight="1" x14ac:dyDescent="0.25">
      <c r="A48" s="159" t="s">
        <v>716</v>
      </c>
      <c r="B48" s="157">
        <v>207.571</v>
      </c>
      <c r="C48" s="157">
        <v>397.00799999999998</v>
      </c>
      <c r="D48" s="157">
        <v>165105.905</v>
      </c>
      <c r="E48" s="157">
        <v>1095171.3729999999</v>
      </c>
      <c r="F48" s="160" t="s">
        <v>717</v>
      </c>
      <c r="G48" s="155"/>
    </row>
    <row r="49" spans="1:7" s="169" customFormat="1" ht="12" customHeight="1" x14ac:dyDescent="0.25">
      <c r="A49" s="159" t="s">
        <v>718</v>
      </c>
      <c r="B49" s="157">
        <v>1618.309</v>
      </c>
      <c r="C49" s="157">
        <v>37.493000000000002</v>
      </c>
      <c r="D49" s="157">
        <v>383546.29800000001</v>
      </c>
      <c r="E49" s="157">
        <v>504426.10200000001</v>
      </c>
      <c r="F49" s="160" t="s">
        <v>719</v>
      </c>
      <c r="G49" s="155"/>
    </row>
    <row r="50" spans="1:7" s="169" customFormat="1" ht="12" customHeight="1" x14ac:dyDescent="0.25">
      <c r="A50" s="156" t="s">
        <v>720</v>
      </c>
      <c r="B50" s="157">
        <v>48.654000000000003</v>
      </c>
      <c r="C50" s="157">
        <v>11476.994000000001</v>
      </c>
      <c r="D50" s="157">
        <v>1017464.56</v>
      </c>
      <c r="E50" s="157">
        <v>462175.82799999998</v>
      </c>
      <c r="F50" s="160" t="s">
        <v>721</v>
      </c>
      <c r="G50" s="155"/>
    </row>
    <row r="51" spans="1:7" s="169" customFormat="1" ht="12" customHeight="1" x14ac:dyDescent="0.25">
      <c r="A51" s="159" t="s">
        <v>722</v>
      </c>
      <c r="B51" s="157">
        <v>63.399000000000001</v>
      </c>
      <c r="C51" s="157" t="s">
        <v>68</v>
      </c>
      <c r="D51" s="157">
        <v>47225.517</v>
      </c>
      <c r="E51" s="157">
        <v>1347619.328</v>
      </c>
      <c r="F51" s="160" t="s">
        <v>723</v>
      </c>
      <c r="G51" s="155"/>
    </row>
    <row r="52" spans="1:7" s="169" customFormat="1" ht="27" customHeight="1" x14ac:dyDescent="0.25">
      <c r="A52" s="159" t="s">
        <v>724</v>
      </c>
      <c r="B52" s="157">
        <v>7117.2340000000004</v>
      </c>
      <c r="C52" s="157">
        <v>1937.761</v>
      </c>
      <c r="D52" s="157">
        <v>3642499.1150000002</v>
      </c>
      <c r="E52" s="157">
        <v>1140008.598</v>
      </c>
      <c r="F52" s="160" t="s">
        <v>725</v>
      </c>
      <c r="G52" s="155"/>
    </row>
    <row r="53" spans="1:7" s="169" customFormat="1" ht="12" customHeight="1" x14ac:dyDescent="0.25">
      <c r="A53" s="159" t="s">
        <v>726</v>
      </c>
      <c r="B53" s="157">
        <v>3586.5729999999999</v>
      </c>
      <c r="C53" s="157">
        <v>248.01599999999999</v>
      </c>
      <c r="D53" s="157">
        <v>775381.73400000005</v>
      </c>
      <c r="E53" s="157">
        <v>540765.82400000002</v>
      </c>
      <c r="F53" s="160" t="s">
        <v>727</v>
      </c>
      <c r="G53" s="155"/>
    </row>
    <row r="54" spans="1:7" s="169" customFormat="1" ht="15.75" customHeight="1" x14ac:dyDescent="0.25">
      <c r="A54" s="159" t="s">
        <v>728</v>
      </c>
      <c r="B54" s="157">
        <v>1098.69</v>
      </c>
      <c r="C54" s="157">
        <v>2198.2950000000001</v>
      </c>
      <c r="D54" s="157">
        <v>939056.07</v>
      </c>
      <c r="E54" s="157">
        <v>1190195.142</v>
      </c>
      <c r="F54" s="160" t="s">
        <v>729</v>
      </c>
      <c r="G54" s="155"/>
    </row>
    <row r="55" spans="1:7" ht="39" customHeight="1" x14ac:dyDescent="0.25">
      <c r="A55" s="190" t="s">
        <v>730</v>
      </c>
      <c r="B55" s="157"/>
      <c r="C55" s="157"/>
      <c r="D55" s="170"/>
      <c r="E55" s="170"/>
      <c r="F55" s="171" t="s">
        <v>731</v>
      </c>
      <c r="G55" s="155"/>
    </row>
    <row r="56" spans="1:7" ht="45" customHeight="1" x14ac:dyDescent="0.25">
      <c r="A56" s="160" t="s">
        <v>759</v>
      </c>
      <c r="B56" s="157">
        <v>5682.7359999999999</v>
      </c>
      <c r="C56" s="157">
        <v>0</v>
      </c>
      <c r="D56" s="157">
        <v>1182140.4680000001</v>
      </c>
      <c r="E56" s="157">
        <v>0</v>
      </c>
      <c r="F56" s="160" t="s">
        <v>760</v>
      </c>
      <c r="G56" s="155"/>
    </row>
    <row r="57" spans="1:7" ht="12" customHeight="1" x14ac:dyDescent="0.25">
      <c r="A57" s="156" t="s">
        <v>747</v>
      </c>
      <c r="B57" s="157">
        <v>4112.3140000000003</v>
      </c>
      <c r="C57" s="157">
        <v>23.771000000000001</v>
      </c>
      <c r="D57" s="157">
        <v>188655.82199999999</v>
      </c>
      <c r="E57" s="157">
        <v>438191.02799999999</v>
      </c>
      <c r="F57" s="160" t="s">
        <v>748</v>
      </c>
      <c r="G57" s="155"/>
    </row>
    <row r="58" spans="1:7" ht="12" customHeight="1" x14ac:dyDescent="0.25">
      <c r="A58" s="159" t="s">
        <v>732</v>
      </c>
      <c r="B58" s="157">
        <v>1416.165</v>
      </c>
      <c r="C58" s="157">
        <v>473.56400000000002</v>
      </c>
      <c r="D58" s="157">
        <v>387614.58799999999</v>
      </c>
      <c r="E58" s="157">
        <v>298040.42099999997</v>
      </c>
      <c r="F58" s="160" t="s">
        <v>733</v>
      </c>
      <c r="G58" s="155"/>
    </row>
    <row r="59" spans="1:7" ht="12" customHeight="1" x14ac:dyDescent="0.25">
      <c r="A59" s="159" t="s">
        <v>773</v>
      </c>
      <c r="B59" s="157">
        <v>329.67099999999999</v>
      </c>
      <c r="C59" s="157">
        <v>2006.5509999999999</v>
      </c>
      <c r="D59" s="157">
        <v>32567.686000000002</v>
      </c>
      <c r="E59" s="157">
        <v>22257.151000000002</v>
      </c>
      <c r="F59" s="160" t="s">
        <v>774</v>
      </c>
      <c r="G59" s="155"/>
    </row>
    <row r="60" spans="1:7" ht="13.5" customHeight="1" x14ac:dyDescent="0.25">
      <c r="A60" s="156" t="s">
        <v>765</v>
      </c>
      <c r="B60" s="157">
        <v>11.249000000000001</v>
      </c>
      <c r="C60" s="157">
        <v>3858.8420000000001</v>
      </c>
      <c r="D60" s="157">
        <v>15726.707</v>
      </c>
      <c r="E60" s="157">
        <v>132617.976</v>
      </c>
      <c r="F60" s="160" t="s">
        <v>766</v>
      </c>
      <c r="G60" s="155"/>
    </row>
    <row r="61" spans="1:7" ht="13.5" customHeight="1" x14ac:dyDescent="0.25">
      <c r="A61" s="256"/>
      <c r="B61" s="257" t="s">
        <v>782</v>
      </c>
      <c r="C61" s="257"/>
      <c r="D61" s="257" t="s">
        <v>340</v>
      </c>
      <c r="E61" s="257"/>
      <c r="F61" s="258"/>
    </row>
    <row r="62" spans="1:7" ht="13.5" customHeight="1" x14ac:dyDescent="0.25">
      <c r="A62" s="256"/>
      <c r="B62" s="115" t="s">
        <v>655</v>
      </c>
      <c r="C62" s="115" t="s">
        <v>656</v>
      </c>
      <c r="D62" s="116" t="s">
        <v>655</v>
      </c>
      <c r="E62" s="116" t="s">
        <v>656</v>
      </c>
      <c r="F62" s="258"/>
    </row>
    <row r="63" spans="1:7" ht="9.9499999999999993" customHeight="1" x14ac:dyDescent="0.25">
      <c r="A63" s="259" t="s">
        <v>657</v>
      </c>
      <c r="B63" s="259"/>
      <c r="C63" s="259"/>
      <c r="D63" s="259"/>
      <c r="E63" s="259"/>
      <c r="F63" s="259"/>
    </row>
    <row r="64" spans="1:7"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0" customHeight="1" x14ac:dyDescent="0.25">
      <c r="A67" s="254" t="s">
        <v>743</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
      <c r="A74" s="181"/>
      <c r="B74" s="155"/>
      <c r="C74" s="155"/>
      <c r="D74" s="155"/>
      <c r="E74" s="155"/>
    </row>
    <row r="75" spans="1:6" x14ac:dyDescent="0.2">
      <c r="A75" s="181"/>
      <c r="B75" s="155"/>
      <c r="C75" s="155"/>
      <c r="D75" s="155"/>
      <c r="E75" s="155"/>
    </row>
    <row r="76" spans="1:6" x14ac:dyDescent="0.2">
      <c r="A76" s="181"/>
    </row>
    <row r="77" spans="1:6" x14ac:dyDescent="0.2">
      <c r="A77" s="181"/>
    </row>
    <row r="78" spans="1:6" x14ac:dyDescent="0.2">
      <c r="A78"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13" priority="3" operator="lessThan">
      <formula>0.499</formula>
    </cfRule>
  </conditionalFormatting>
  <conditionalFormatting sqref="B43 B51 C60">
    <cfRule type="cellIs" dxfId="12" priority="11" operator="equal">
      <formula>"ə"</formula>
    </cfRule>
  </conditionalFormatting>
  <conditionalFormatting sqref="B51 C60">
    <cfRule type="cellIs" dxfId="11" priority="12" operator="between">
      <formula>0.001</formula>
      <formula>0.499</formula>
    </cfRule>
  </conditionalFormatting>
  <conditionalFormatting sqref="B7:C39 B40">
    <cfRule type="cellIs" dxfId="10" priority="10" operator="between">
      <formula>0.001</formula>
      <formula>0.499</formula>
    </cfRule>
  </conditionalFormatting>
  <conditionalFormatting sqref="B8:C39 B40">
    <cfRule type="cellIs" dxfId="9" priority="9" operator="equal">
      <formula>"ə"</formula>
    </cfRule>
  </conditionalFormatting>
  <conditionalFormatting sqref="B41:C50">
    <cfRule type="cellIs" dxfId="8" priority="7" operator="equal">
      <formula>"ə"</formula>
    </cfRule>
    <cfRule type="cellIs" dxfId="7" priority="8" operator="between">
      <formula>0.001</formula>
      <formula>0.499</formula>
    </cfRule>
  </conditionalFormatting>
  <conditionalFormatting sqref="B52:C59">
    <cfRule type="cellIs" dxfId="6" priority="1" operator="equal">
      <formula>"ə"</formula>
    </cfRule>
    <cfRule type="cellIs" dxfId="5" priority="2" operator="between">
      <formula>0.001</formula>
      <formula>0.499</formula>
    </cfRule>
  </conditionalFormatting>
  <conditionalFormatting sqref="B4:E4 B61:C61">
    <cfRule type="cellIs" dxfId="4" priority="13" operator="between">
      <formula>0.001</formula>
      <formula>0.499</formula>
    </cfRule>
  </conditionalFormatting>
  <conditionalFormatting sqref="D7:E60">
    <cfRule type="cellIs" dxfId="3" priority="6" operator="between">
      <formula>0.001</formula>
      <formula>0.499</formula>
    </cfRule>
  </conditionalFormatting>
  <conditionalFormatting sqref="D8:E60">
    <cfRule type="cellIs" dxfId="2" priority="5" operator="equal">
      <formula>"ə"</formula>
    </cfRule>
  </conditionalFormatting>
  <conditionalFormatting sqref="F7:F60">
    <cfRule type="cellIs" dxfId="1" priority="4" operator="lessThan">
      <formula>0.499</formula>
    </cfRule>
  </conditionalFormatting>
  <hyperlinks>
    <hyperlink ref="D62" r:id="rId1" xr:uid="{ED7D86E4-7678-4AC1-B3AF-CB9D69C2B57E}"/>
    <hyperlink ref="D6" r:id="rId2" xr:uid="{3C2CF1D0-8F92-4315-93FB-46F37BBE0CF5}"/>
    <hyperlink ref="E62" r:id="rId3" xr:uid="{742CEF99-79F5-4413-B394-25894ED1F91E}"/>
    <hyperlink ref="E6" r:id="rId4" xr:uid="{230673A5-A850-4C9F-BECC-76EEFA7222CC}"/>
    <hyperlink ref="A71" r:id="rId5" xr:uid="{9C882C14-D52E-4693-A4D8-53CB8EBAFA7C}"/>
    <hyperlink ref="A70" r:id="rId6" xr:uid="{A61B3C90-3B4D-4D21-AFD1-184F924CF62C}"/>
  </hyperlinks>
  <printOptions horizontalCentered="1"/>
  <pageMargins left="0.39370078740157483" right="0.39370078740157483" top="0.39370078740157483" bottom="0.39370078740157483" header="0" footer="0"/>
  <pageSetup scale="68" fitToHeight="0" orientation="portrait" r:id="rId7"/>
  <headerFooter>
    <oddFooter>&amp;L_x000D_&amp;1#&amp;"Calibri"&amp;10&amp;K008000 PUBLICA - PUBLIC</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EE1E9-2A8C-465C-A30E-C181546B6A88}">
  <sheetPr>
    <pageSetUpPr fitToPage="1"/>
  </sheetPr>
  <dimension ref="A1:S374"/>
  <sheetViews>
    <sheetView showGridLines="0" zoomScaleNormal="100" workbookViewId="0"/>
  </sheetViews>
  <sheetFormatPr defaultColWidth="7.85546875" defaultRowHeight="12.75" x14ac:dyDescent="0.25"/>
  <cols>
    <col min="1" max="1" width="19.140625" style="192" customWidth="1"/>
    <col min="2" max="7" width="13.28515625" style="192" customWidth="1"/>
    <col min="8" max="8" width="10.140625" style="192" customWidth="1"/>
    <col min="9" max="16384" width="7.85546875" style="192"/>
  </cols>
  <sheetData>
    <row r="1" spans="1:19" x14ac:dyDescent="0.25">
      <c r="A1" s="191"/>
      <c r="B1" s="147"/>
      <c r="C1" s="147"/>
      <c r="D1" s="147"/>
      <c r="E1" s="147"/>
      <c r="F1" s="191"/>
      <c r="G1" s="191"/>
      <c r="H1" s="191"/>
    </row>
    <row r="2" spans="1:19" s="56" customFormat="1" ht="20.45" customHeight="1" x14ac:dyDescent="0.25">
      <c r="A2" s="235" t="s">
        <v>783</v>
      </c>
      <c r="B2" s="235"/>
      <c r="C2" s="235"/>
      <c r="D2" s="235"/>
      <c r="E2" s="235"/>
      <c r="F2" s="235"/>
      <c r="G2" s="235"/>
      <c r="H2" s="55"/>
    </row>
    <row r="3" spans="1:19" s="56" customFormat="1" ht="20.45" customHeight="1" x14ac:dyDescent="0.25">
      <c r="A3" s="235" t="s">
        <v>784</v>
      </c>
      <c r="B3" s="235"/>
      <c r="C3" s="235"/>
      <c r="D3" s="235"/>
      <c r="E3" s="235"/>
      <c r="F3" s="235"/>
      <c r="G3" s="235"/>
      <c r="H3" s="55"/>
    </row>
    <row r="4" spans="1:19" s="56" customFormat="1" ht="16.5" customHeight="1" x14ac:dyDescent="0.25">
      <c r="A4" s="193" t="s">
        <v>594</v>
      </c>
      <c r="B4" s="194"/>
      <c r="C4" s="194"/>
      <c r="D4" s="194"/>
      <c r="E4" s="194"/>
      <c r="F4" s="194"/>
      <c r="G4" s="114" t="s">
        <v>595</v>
      </c>
      <c r="H4" s="114"/>
    </row>
    <row r="5" spans="1:19" s="197" customFormat="1" ht="12.6" customHeight="1" x14ac:dyDescent="0.25">
      <c r="A5" s="273"/>
      <c r="B5" s="275" t="s">
        <v>599</v>
      </c>
      <c r="C5" s="276"/>
      <c r="D5" s="277"/>
      <c r="E5" s="275" t="s">
        <v>600</v>
      </c>
      <c r="F5" s="276"/>
      <c r="G5" s="277"/>
      <c r="H5" s="195"/>
      <c r="I5" s="196"/>
      <c r="J5" s="272" t="s">
        <v>499</v>
      </c>
      <c r="K5" s="272"/>
      <c r="L5" s="272"/>
      <c r="M5" s="272"/>
    </row>
    <row r="6" spans="1:19" s="197" customFormat="1" ht="12.6" customHeight="1" x14ac:dyDescent="0.25">
      <c r="A6" s="274"/>
      <c r="B6" s="198" t="s">
        <v>596</v>
      </c>
      <c r="C6" s="198" t="s">
        <v>597</v>
      </c>
      <c r="D6" s="198" t="s">
        <v>598</v>
      </c>
      <c r="E6" s="198" t="s">
        <v>596</v>
      </c>
      <c r="F6" s="198" t="s">
        <v>597</v>
      </c>
      <c r="G6" s="198" t="s">
        <v>598</v>
      </c>
      <c r="H6" s="199"/>
      <c r="I6" s="200" t="s">
        <v>505</v>
      </c>
      <c r="J6" s="69" t="s">
        <v>506</v>
      </c>
      <c r="K6" s="69" t="s">
        <v>507</v>
      </c>
      <c r="L6" s="69" t="s">
        <v>508</v>
      </c>
      <c r="M6" s="69" t="s">
        <v>785</v>
      </c>
    </row>
    <row r="7" spans="1:19" s="79" customFormat="1" ht="12.6" customHeight="1" x14ac:dyDescent="0.25">
      <c r="A7" s="70" t="s">
        <v>340</v>
      </c>
      <c r="B7" s="201">
        <v>77340161.393000007</v>
      </c>
      <c r="C7" s="201">
        <v>54244619.987000003</v>
      </c>
      <c r="D7" s="201">
        <v>23095541.405999999</v>
      </c>
      <c r="E7" s="201">
        <v>105148409.435</v>
      </c>
      <c r="F7" s="201">
        <v>78395963.775000006</v>
      </c>
      <c r="G7" s="201">
        <v>26752445.66</v>
      </c>
      <c r="H7" s="202"/>
      <c r="I7" s="74" t="s">
        <v>341</v>
      </c>
      <c r="J7" s="203"/>
      <c r="K7" s="203"/>
      <c r="L7" s="203"/>
      <c r="M7" s="203"/>
    </row>
    <row r="8" spans="1:19" s="79" customFormat="1" ht="12.6" customHeight="1" x14ac:dyDescent="0.25">
      <c r="A8" s="70" t="s">
        <v>509</v>
      </c>
      <c r="B8" s="201">
        <v>69219304.562000006</v>
      </c>
      <c r="C8" s="201">
        <v>50185638.413000003</v>
      </c>
      <c r="D8" s="201">
        <v>19033666.149</v>
      </c>
      <c r="E8" s="201">
        <v>91186619.450000003</v>
      </c>
      <c r="F8" s="201">
        <v>67505242.878000006</v>
      </c>
      <c r="G8" s="201">
        <v>23681376.572000001</v>
      </c>
      <c r="H8" s="202"/>
      <c r="I8" s="74" t="s">
        <v>510</v>
      </c>
      <c r="J8" s="203" t="s">
        <v>75</v>
      </c>
      <c r="K8" s="203"/>
      <c r="L8" s="203"/>
      <c r="M8" s="203"/>
    </row>
    <row r="9" spans="1:19" s="79" customFormat="1" ht="12.6" customHeight="1" x14ac:dyDescent="0.25">
      <c r="A9" s="70" t="s">
        <v>511</v>
      </c>
      <c r="B9" s="201">
        <v>27136590.899</v>
      </c>
      <c r="C9" s="201">
        <v>20499311.581999999</v>
      </c>
      <c r="D9" s="201">
        <v>6637279.3169999998</v>
      </c>
      <c r="E9" s="201">
        <v>24042457.368999999</v>
      </c>
      <c r="F9" s="201">
        <v>18493354.346000001</v>
      </c>
      <c r="G9" s="201">
        <v>5549103.023</v>
      </c>
      <c r="H9" s="202"/>
      <c r="I9" s="74" t="s">
        <v>512</v>
      </c>
      <c r="J9" s="203"/>
      <c r="K9" s="203" t="s">
        <v>75</v>
      </c>
      <c r="L9" s="203"/>
      <c r="M9" s="203"/>
      <c r="N9" s="201"/>
      <c r="O9" s="201"/>
      <c r="P9" s="201"/>
      <c r="Q9" s="201"/>
      <c r="R9" s="201"/>
      <c r="S9" s="201"/>
    </row>
    <row r="10" spans="1:19" s="79" customFormat="1" ht="12.6" customHeight="1" x14ac:dyDescent="0.25">
      <c r="A10" s="70" t="s">
        <v>513</v>
      </c>
      <c r="B10" s="201">
        <v>2554956.7790000001</v>
      </c>
      <c r="C10" s="201">
        <v>2242607.548</v>
      </c>
      <c r="D10" s="201">
        <v>312349.23100000003</v>
      </c>
      <c r="E10" s="201">
        <v>1972015.2320000001</v>
      </c>
      <c r="F10" s="201">
        <v>1738783.3659999999</v>
      </c>
      <c r="G10" s="201">
        <v>233231.86600000001</v>
      </c>
      <c r="H10" s="202"/>
      <c r="I10" s="74" t="s">
        <v>514</v>
      </c>
      <c r="J10" s="203"/>
      <c r="K10" s="203"/>
      <c r="L10" s="203" t="s">
        <v>75</v>
      </c>
      <c r="M10" s="203"/>
    </row>
    <row r="11" spans="1:19" s="76" customFormat="1" ht="12.6" customHeight="1" x14ac:dyDescent="0.25">
      <c r="A11" s="204" t="s">
        <v>786</v>
      </c>
      <c r="B11" s="205">
        <v>145514.61499999999</v>
      </c>
      <c r="C11" s="205">
        <v>125633.13</v>
      </c>
      <c r="D11" s="205">
        <v>19881.485000000001</v>
      </c>
      <c r="E11" s="205">
        <v>71266.577999999994</v>
      </c>
      <c r="F11" s="205">
        <v>68522.247000000003</v>
      </c>
      <c r="G11" s="205">
        <v>2744.3310000000001</v>
      </c>
      <c r="H11" s="202"/>
      <c r="I11" s="206" t="s">
        <v>787</v>
      </c>
      <c r="J11" s="203"/>
      <c r="K11" s="203"/>
      <c r="L11" s="203"/>
      <c r="M11" s="203" t="s">
        <v>75</v>
      </c>
    </row>
    <row r="12" spans="1:19" s="76" customFormat="1" ht="12.6" customHeight="1" x14ac:dyDescent="0.25">
      <c r="A12" s="204" t="s">
        <v>788</v>
      </c>
      <c r="B12" s="205">
        <v>10208.503000000001</v>
      </c>
      <c r="C12" s="205">
        <v>9849.3230000000003</v>
      </c>
      <c r="D12" s="205">
        <v>359.18</v>
      </c>
      <c r="E12" s="205">
        <v>7098.5820000000003</v>
      </c>
      <c r="F12" s="205">
        <v>6909.5010000000002</v>
      </c>
      <c r="G12" s="205">
        <v>189.08099999999999</v>
      </c>
      <c r="H12" s="202"/>
      <c r="I12" s="206" t="s">
        <v>789</v>
      </c>
      <c r="J12" s="203"/>
      <c r="K12" s="203"/>
      <c r="L12" s="203"/>
      <c r="M12" s="203" t="s">
        <v>75</v>
      </c>
    </row>
    <row r="13" spans="1:19" s="76" customFormat="1" ht="12.6" customHeight="1" x14ac:dyDescent="0.25">
      <c r="A13" s="204" t="s">
        <v>790</v>
      </c>
      <c r="B13" s="205">
        <v>10642.148999999999</v>
      </c>
      <c r="C13" s="205">
        <v>8040.491</v>
      </c>
      <c r="D13" s="205">
        <v>2601.6579999999999</v>
      </c>
      <c r="E13" s="205">
        <v>2492.799</v>
      </c>
      <c r="F13" s="205">
        <v>2452.8710000000001</v>
      </c>
      <c r="G13" s="205">
        <v>39.927999999999997</v>
      </c>
      <c r="H13" s="202"/>
      <c r="I13" s="206" t="s">
        <v>791</v>
      </c>
      <c r="J13" s="203"/>
      <c r="K13" s="203"/>
      <c r="L13" s="203"/>
      <c r="M13" s="203" t="s">
        <v>75</v>
      </c>
    </row>
    <row r="14" spans="1:19" s="76" customFormat="1" ht="12.6" customHeight="1" x14ac:dyDescent="0.25">
      <c r="A14" s="204" t="s">
        <v>792</v>
      </c>
      <c r="B14" s="205">
        <v>58717.425000000003</v>
      </c>
      <c r="C14" s="205">
        <v>50300.701000000001</v>
      </c>
      <c r="D14" s="205">
        <v>8416.7240000000002</v>
      </c>
      <c r="E14" s="205">
        <v>49433.771000000001</v>
      </c>
      <c r="F14" s="205">
        <v>44731.889000000003</v>
      </c>
      <c r="G14" s="205">
        <v>4701.8819999999996</v>
      </c>
      <c r="H14" s="202"/>
      <c r="I14" s="206" t="s">
        <v>793</v>
      </c>
      <c r="J14" s="203"/>
      <c r="K14" s="203"/>
      <c r="L14" s="203"/>
      <c r="M14" s="203" t="s">
        <v>75</v>
      </c>
    </row>
    <row r="15" spans="1:19" s="76" customFormat="1" ht="12.6" customHeight="1" x14ac:dyDescent="0.25">
      <c r="A15" s="204" t="s">
        <v>794</v>
      </c>
      <c r="B15" s="205">
        <v>90132.118000000002</v>
      </c>
      <c r="C15" s="205">
        <v>89870.263000000006</v>
      </c>
      <c r="D15" s="205">
        <v>261.85500000000002</v>
      </c>
      <c r="E15" s="205">
        <v>73647.875</v>
      </c>
      <c r="F15" s="205">
        <v>73199.713000000003</v>
      </c>
      <c r="G15" s="205">
        <v>448.16199999999998</v>
      </c>
      <c r="H15" s="202"/>
      <c r="I15" s="206" t="s">
        <v>795</v>
      </c>
      <c r="J15" s="203"/>
      <c r="K15" s="203"/>
      <c r="L15" s="203"/>
      <c r="M15" s="203" t="s">
        <v>75</v>
      </c>
    </row>
    <row r="16" spans="1:19" s="76" customFormat="1" ht="12.6" customHeight="1" x14ac:dyDescent="0.25">
      <c r="A16" s="204" t="s">
        <v>796</v>
      </c>
      <c r="B16" s="205">
        <v>6978.3450000000003</v>
      </c>
      <c r="C16" s="205">
        <v>4085.375</v>
      </c>
      <c r="D16" s="205">
        <v>2892.97</v>
      </c>
      <c r="E16" s="205">
        <v>8920.3359999999993</v>
      </c>
      <c r="F16" s="205">
        <v>8775.0660000000007</v>
      </c>
      <c r="G16" s="205">
        <v>145.27000000000001</v>
      </c>
      <c r="H16" s="202"/>
      <c r="I16" s="206" t="s">
        <v>797</v>
      </c>
      <c r="J16" s="203"/>
      <c r="K16" s="203"/>
      <c r="L16" s="203"/>
      <c r="M16" s="203" t="s">
        <v>75</v>
      </c>
    </row>
    <row r="17" spans="1:13" s="76" customFormat="1" ht="12.6" customHeight="1" x14ac:dyDescent="0.25">
      <c r="A17" s="204" t="s">
        <v>798</v>
      </c>
      <c r="B17" s="205">
        <v>185205.76199999999</v>
      </c>
      <c r="C17" s="205">
        <v>159184.552</v>
      </c>
      <c r="D17" s="205">
        <v>26021.21</v>
      </c>
      <c r="E17" s="205">
        <v>292118.571</v>
      </c>
      <c r="F17" s="205">
        <v>274522.11</v>
      </c>
      <c r="G17" s="205">
        <v>17596.460999999999</v>
      </c>
      <c r="H17" s="202"/>
      <c r="I17" s="206" t="s">
        <v>799</v>
      </c>
      <c r="J17" s="203"/>
      <c r="K17" s="203"/>
      <c r="L17" s="203"/>
      <c r="M17" s="203" t="s">
        <v>75</v>
      </c>
    </row>
    <row r="18" spans="1:13" s="76" customFormat="1" ht="12.6" customHeight="1" x14ac:dyDescent="0.25">
      <c r="A18" s="204" t="s">
        <v>800</v>
      </c>
      <c r="B18" s="205">
        <v>220938.09700000001</v>
      </c>
      <c r="C18" s="205">
        <v>214064.46900000001</v>
      </c>
      <c r="D18" s="205">
        <v>6873.6279999999997</v>
      </c>
      <c r="E18" s="205">
        <v>211128.48800000001</v>
      </c>
      <c r="F18" s="205">
        <v>198956.56400000001</v>
      </c>
      <c r="G18" s="205">
        <v>12171.924000000001</v>
      </c>
      <c r="H18" s="202"/>
      <c r="I18" s="206" t="s">
        <v>801</v>
      </c>
      <c r="J18" s="203"/>
      <c r="K18" s="203"/>
      <c r="L18" s="203"/>
      <c r="M18" s="203" t="s">
        <v>75</v>
      </c>
    </row>
    <row r="19" spans="1:13" s="76" customFormat="1" ht="12.6" customHeight="1" x14ac:dyDescent="0.25">
      <c r="A19" s="204" t="s">
        <v>802</v>
      </c>
      <c r="B19" s="205">
        <v>1060225.882</v>
      </c>
      <c r="C19" s="205">
        <v>860596.49</v>
      </c>
      <c r="D19" s="205">
        <v>199629.39199999999</v>
      </c>
      <c r="E19" s="205">
        <v>827584.63</v>
      </c>
      <c r="F19" s="205">
        <v>658429.60100000002</v>
      </c>
      <c r="G19" s="205">
        <v>169155.02900000001</v>
      </c>
      <c r="H19" s="202"/>
      <c r="I19" s="206" t="s">
        <v>803</v>
      </c>
      <c r="J19" s="203"/>
      <c r="K19" s="203"/>
      <c r="L19" s="203"/>
      <c r="M19" s="203" t="s">
        <v>75</v>
      </c>
    </row>
    <row r="20" spans="1:13" s="76" customFormat="1" ht="12.6" customHeight="1" x14ac:dyDescent="0.25">
      <c r="A20" s="204" t="s">
        <v>804</v>
      </c>
      <c r="B20" s="205">
        <v>766393.88300000003</v>
      </c>
      <c r="C20" s="205">
        <v>720982.75399999996</v>
      </c>
      <c r="D20" s="205">
        <v>45411.129000000001</v>
      </c>
      <c r="E20" s="205">
        <v>428323.60200000001</v>
      </c>
      <c r="F20" s="205">
        <v>402283.804</v>
      </c>
      <c r="G20" s="205">
        <v>26039.797999999999</v>
      </c>
      <c r="H20" s="202"/>
      <c r="I20" s="206" t="s">
        <v>805</v>
      </c>
      <c r="J20" s="203"/>
      <c r="K20" s="203"/>
      <c r="L20" s="203"/>
      <c r="M20" s="203" t="s">
        <v>75</v>
      </c>
    </row>
    <row r="21" spans="1:13" s="76" customFormat="1" ht="12.6" customHeight="1" x14ac:dyDescent="0.25">
      <c r="A21" s="70" t="s">
        <v>515</v>
      </c>
      <c r="B21" s="207">
        <v>3360611.9279999998</v>
      </c>
      <c r="C21" s="207">
        <v>2853148.4789999998</v>
      </c>
      <c r="D21" s="207">
        <v>507463.44900000002</v>
      </c>
      <c r="E21" s="207">
        <v>2329176.784</v>
      </c>
      <c r="F21" s="207">
        <v>1878454.1129999999</v>
      </c>
      <c r="G21" s="207">
        <v>450722.67099999997</v>
      </c>
      <c r="H21" s="202"/>
      <c r="I21" s="74" t="s">
        <v>516</v>
      </c>
      <c r="J21" s="203"/>
      <c r="K21" s="203"/>
      <c r="L21" s="203" t="s">
        <v>75</v>
      </c>
      <c r="M21" s="203"/>
    </row>
    <row r="22" spans="1:13" s="76" customFormat="1" ht="12.6" customHeight="1" x14ac:dyDescent="0.25">
      <c r="A22" s="204" t="s">
        <v>806</v>
      </c>
      <c r="B22" s="205">
        <v>23362.405999999999</v>
      </c>
      <c r="C22" s="205">
        <v>15427.665999999999</v>
      </c>
      <c r="D22" s="205">
        <v>7934.74</v>
      </c>
      <c r="E22" s="205">
        <v>49339.201000000001</v>
      </c>
      <c r="F22" s="205">
        <v>36574.01</v>
      </c>
      <c r="G22" s="205">
        <v>12765.191000000001</v>
      </c>
      <c r="H22" s="202"/>
      <c r="I22" s="206" t="s">
        <v>807</v>
      </c>
      <c r="J22" s="203"/>
      <c r="K22" s="203"/>
      <c r="L22" s="203"/>
      <c r="M22" s="203" t="s">
        <v>75</v>
      </c>
    </row>
    <row r="23" spans="1:13" s="76" customFormat="1" ht="12.6" customHeight="1" x14ac:dyDescent="0.25">
      <c r="A23" s="204" t="s">
        <v>808</v>
      </c>
      <c r="B23" s="205">
        <v>1054023.7690000001</v>
      </c>
      <c r="C23" s="205">
        <v>858412.99300000002</v>
      </c>
      <c r="D23" s="205">
        <v>195610.77600000001</v>
      </c>
      <c r="E23" s="205">
        <v>369908.02399999998</v>
      </c>
      <c r="F23" s="205">
        <v>269696.26400000002</v>
      </c>
      <c r="G23" s="205">
        <v>100211.76</v>
      </c>
      <c r="H23" s="202"/>
      <c r="I23" s="206" t="s">
        <v>809</v>
      </c>
      <c r="J23" s="203"/>
      <c r="K23" s="203"/>
      <c r="L23" s="203"/>
      <c r="M23" s="203" t="s">
        <v>75</v>
      </c>
    </row>
    <row r="24" spans="1:13" s="76" customFormat="1" ht="12.6" customHeight="1" x14ac:dyDescent="0.25">
      <c r="A24" s="204" t="s">
        <v>810</v>
      </c>
      <c r="B24" s="205">
        <v>1903767.861</v>
      </c>
      <c r="C24" s="205">
        <v>1687042.453</v>
      </c>
      <c r="D24" s="205">
        <v>216725.408</v>
      </c>
      <c r="E24" s="205">
        <v>1648408.82</v>
      </c>
      <c r="F24" s="205">
        <v>1352697.2039999999</v>
      </c>
      <c r="G24" s="205">
        <v>295711.61599999998</v>
      </c>
      <c r="H24" s="202"/>
      <c r="I24" s="206" t="s">
        <v>811</v>
      </c>
      <c r="J24" s="203"/>
      <c r="K24" s="203"/>
      <c r="L24" s="203"/>
      <c r="M24" s="203" t="s">
        <v>75</v>
      </c>
    </row>
    <row r="25" spans="1:13" s="76" customFormat="1" ht="12.6" customHeight="1" x14ac:dyDescent="0.25">
      <c r="A25" s="204" t="s">
        <v>812</v>
      </c>
      <c r="B25" s="205">
        <v>299098.897</v>
      </c>
      <c r="C25" s="205">
        <v>227339.16500000001</v>
      </c>
      <c r="D25" s="205">
        <v>71759.732000000004</v>
      </c>
      <c r="E25" s="205">
        <v>178474.47099999999</v>
      </c>
      <c r="F25" s="205">
        <v>160783.58300000001</v>
      </c>
      <c r="G25" s="205">
        <v>17690.887999999999</v>
      </c>
      <c r="H25" s="202"/>
      <c r="I25" s="206" t="s">
        <v>813</v>
      </c>
      <c r="J25" s="203"/>
      <c r="K25" s="203"/>
      <c r="L25" s="203"/>
      <c r="M25" s="203" t="s">
        <v>75</v>
      </c>
    </row>
    <row r="26" spans="1:13" s="76" customFormat="1" ht="12.6" customHeight="1" x14ac:dyDescent="0.25">
      <c r="A26" s="204" t="s">
        <v>814</v>
      </c>
      <c r="B26" s="205">
        <v>1693.0170000000001</v>
      </c>
      <c r="C26" s="205">
        <v>1511.7560000000001</v>
      </c>
      <c r="D26" s="205">
        <v>181.261</v>
      </c>
      <c r="E26" s="205">
        <v>2530.1280000000002</v>
      </c>
      <c r="F26" s="205">
        <v>1995.383</v>
      </c>
      <c r="G26" s="205">
        <v>534.745</v>
      </c>
      <c r="H26" s="202"/>
      <c r="I26" s="206" t="s">
        <v>815</v>
      </c>
      <c r="J26" s="203"/>
      <c r="K26" s="203"/>
      <c r="L26" s="203"/>
      <c r="M26" s="203" t="s">
        <v>75</v>
      </c>
    </row>
    <row r="27" spans="1:13" s="76" customFormat="1" ht="12.6" customHeight="1" x14ac:dyDescent="0.25">
      <c r="A27" s="204" t="s">
        <v>816</v>
      </c>
      <c r="B27" s="205">
        <v>78665.978000000003</v>
      </c>
      <c r="C27" s="205">
        <v>63414.446000000004</v>
      </c>
      <c r="D27" s="205">
        <v>15251.531999999999</v>
      </c>
      <c r="E27" s="205">
        <v>80516.14</v>
      </c>
      <c r="F27" s="205">
        <v>56707.669000000002</v>
      </c>
      <c r="G27" s="205">
        <v>23808.471000000001</v>
      </c>
      <c r="H27" s="202"/>
      <c r="I27" s="206" t="s">
        <v>817</v>
      </c>
      <c r="J27" s="203"/>
      <c r="K27" s="203"/>
      <c r="L27" s="203"/>
      <c r="M27" s="203" t="s">
        <v>75</v>
      </c>
    </row>
    <row r="28" spans="1:13" s="76" customFormat="1" ht="12.6" customHeight="1" x14ac:dyDescent="0.25">
      <c r="A28" s="70" t="s">
        <v>517</v>
      </c>
      <c r="B28" s="207">
        <v>4846821.8039999995</v>
      </c>
      <c r="C28" s="207">
        <v>3406547.6230000001</v>
      </c>
      <c r="D28" s="207">
        <v>1440274.1810000001</v>
      </c>
      <c r="E28" s="207">
        <v>3028950.6839999999</v>
      </c>
      <c r="F28" s="207">
        <v>2051442.7080000001</v>
      </c>
      <c r="G28" s="207">
        <v>977507.97600000002</v>
      </c>
      <c r="H28" s="202"/>
      <c r="I28" s="74" t="s">
        <v>518</v>
      </c>
      <c r="J28" s="203"/>
      <c r="K28" s="203"/>
      <c r="L28" s="203" t="s">
        <v>75</v>
      </c>
      <c r="M28" s="203"/>
    </row>
    <row r="29" spans="1:13" s="76" customFormat="1" ht="12.6" customHeight="1" x14ac:dyDescent="0.25">
      <c r="A29" s="204" t="s">
        <v>818</v>
      </c>
      <c r="B29" s="205">
        <v>8857.6049999999996</v>
      </c>
      <c r="C29" s="205">
        <v>7928.8389999999999</v>
      </c>
      <c r="D29" s="205">
        <v>928.76599999999996</v>
      </c>
      <c r="E29" s="205">
        <v>10195.553</v>
      </c>
      <c r="F29" s="205">
        <v>4851.1729999999998</v>
      </c>
      <c r="G29" s="205">
        <v>5344.38</v>
      </c>
      <c r="H29" s="202"/>
      <c r="I29" s="206" t="s">
        <v>819</v>
      </c>
      <c r="J29" s="203"/>
      <c r="K29" s="203"/>
      <c r="L29" s="203"/>
      <c r="M29" s="203" t="s">
        <v>75</v>
      </c>
    </row>
    <row r="30" spans="1:13" s="76" customFormat="1" ht="12.6" customHeight="1" x14ac:dyDescent="0.25">
      <c r="A30" s="204" t="s">
        <v>820</v>
      </c>
      <c r="B30" s="205">
        <v>250062.97500000001</v>
      </c>
      <c r="C30" s="205">
        <v>238027.905</v>
      </c>
      <c r="D30" s="205">
        <v>12035.07</v>
      </c>
      <c r="E30" s="205">
        <v>189252.91800000001</v>
      </c>
      <c r="F30" s="205">
        <v>141820.39799999999</v>
      </c>
      <c r="G30" s="205">
        <v>47432.52</v>
      </c>
      <c r="H30" s="202"/>
      <c r="I30" s="206" t="s">
        <v>821</v>
      </c>
      <c r="J30" s="203"/>
      <c r="K30" s="203"/>
      <c r="L30" s="203"/>
      <c r="M30" s="203" t="s">
        <v>75</v>
      </c>
    </row>
    <row r="31" spans="1:13" s="76" customFormat="1" ht="12.6" customHeight="1" x14ac:dyDescent="0.25">
      <c r="A31" s="204" t="s">
        <v>822</v>
      </c>
      <c r="B31" s="205">
        <v>1541050.513</v>
      </c>
      <c r="C31" s="205">
        <v>1082136.007</v>
      </c>
      <c r="D31" s="205">
        <v>458914.50599999999</v>
      </c>
      <c r="E31" s="205">
        <v>907886.8</v>
      </c>
      <c r="F31" s="205">
        <v>515088.85200000001</v>
      </c>
      <c r="G31" s="205">
        <v>392797.94799999997</v>
      </c>
      <c r="H31" s="202"/>
      <c r="I31" s="206" t="s">
        <v>823</v>
      </c>
      <c r="J31" s="203"/>
      <c r="K31" s="203"/>
      <c r="L31" s="203"/>
      <c r="M31" s="203" t="s">
        <v>75</v>
      </c>
    </row>
    <row r="32" spans="1:13" s="76" customFormat="1" ht="12.6" customHeight="1" x14ac:dyDescent="0.25">
      <c r="A32" s="204" t="s">
        <v>824</v>
      </c>
      <c r="B32" s="205">
        <v>945.86800000000005</v>
      </c>
      <c r="C32" s="205">
        <v>810.11400000000003</v>
      </c>
      <c r="D32" s="205">
        <v>135.75399999999999</v>
      </c>
      <c r="E32" s="205">
        <v>96.122</v>
      </c>
      <c r="F32" s="205">
        <v>0</v>
      </c>
      <c r="G32" s="205">
        <v>96.122</v>
      </c>
      <c r="H32" s="202"/>
      <c r="I32" s="206" t="s">
        <v>825</v>
      </c>
      <c r="J32" s="203"/>
      <c r="K32" s="203"/>
      <c r="L32" s="203"/>
      <c r="M32" s="203" t="s">
        <v>75</v>
      </c>
    </row>
    <row r="33" spans="1:13" s="76" customFormat="1" ht="12.6" customHeight="1" x14ac:dyDescent="0.25">
      <c r="A33" s="204" t="s">
        <v>826</v>
      </c>
      <c r="B33" s="205">
        <v>75605.759999999995</v>
      </c>
      <c r="C33" s="205">
        <v>69638.126000000004</v>
      </c>
      <c r="D33" s="205">
        <v>5967.634</v>
      </c>
      <c r="E33" s="205">
        <v>116010.572</v>
      </c>
      <c r="F33" s="205">
        <v>78413.16</v>
      </c>
      <c r="G33" s="205">
        <v>37597.411999999997</v>
      </c>
      <c r="H33" s="202"/>
      <c r="I33" s="206" t="s">
        <v>827</v>
      </c>
      <c r="J33" s="203"/>
      <c r="K33" s="203"/>
      <c r="L33" s="203"/>
      <c r="M33" s="203" t="s">
        <v>75</v>
      </c>
    </row>
    <row r="34" spans="1:13" s="76" customFormat="1" ht="12.6" customHeight="1" x14ac:dyDescent="0.25">
      <c r="A34" s="204" t="s">
        <v>828</v>
      </c>
      <c r="B34" s="205">
        <v>5651.1319999999996</v>
      </c>
      <c r="C34" s="205">
        <v>4865.8149999999996</v>
      </c>
      <c r="D34" s="205">
        <v>785.31700000000001</v>
      </c>
      <c r="E34" s="205">
        <v>1237.2629999999999</v>
      </c>
      <c r="F34" s="205">
        <v>789.88300000000004</v>
      </c>
      <c r="G34" s="205">
        <v>447.38</v>
      </c>
      <c r="H34" s="202"/>
      <c r="I34" s="206" t="s">
        <v>829</v>
      </c>
      <c r="J34" s="203"/>
      <c r="K34" s="203"/>
      <c r="L34" s="203"/>
      <c r="M34" s="203" t="s">
        <v>75</v>
      </c>
    </row>
    <row r="35" spans="1:13" s="76" customFormat="1" ht="12.6" customHeight="1" x14ac:dyDescent="0.25">
      <c r="A35" s="204" t="s">
        <v>830</v>
      </c>
      <c r="B35" s="205">
        <v>2766217.8369999998</v>
      </c>
      <c r="C35" s="205">
        <v>1851825.382</v>
      </c>
      <c r="D35" s="205">
        <v>914392.45499999996</v>
      </c>
      <c r="E35" s="205">
        <v>1734554.3859999999</v>
      </c>
      <c r="F35" s="205">
        <v>1260782.1329999999</v>
      </c>
      <c r="G35" s="205">
        <v>473772.25300000003</v>
      </c>
      <c r="H35" s="202"/>
      <c r="I35" s="206" t="s">
        <v>831</v>
      </c>
      <c r="J35" s="203"/>
      <c r="K35" s="203"/>
      <c r="L35" s="203"/>
      <c r="M35" s="203" t="s">
        <v>75</v>
      </c>
    </row>
    <row r="36" spans="1:13" s="76" customFormat="1" ht="12.6" customHeight="1" x14ac:dyDescent="0.25">
      <c r="A36" s="204" t="s">
        <v>832</v>
      </c>
      <c r="B36" s="205">
        <v>198430.114</v>
      </c>
      <c r="C36" s="205">
        <v>151315.435</v>
      </c>
      <c r="D36" s="205">
        <v>47114.678999999996</v>
      </c>
      <c r="E36" s="205">
        <v>69717.070000000007</v>
      </c>
      <c r="F36" s="205">
        <v>49697.108999999997</v>
      </c>
      <c r="G36" s="205">
        <v>20019.960999999999</v>
      </c>
      <c r="H36" s="202"/>
      <c r="I36" s="206" t="s">
        <v>833</v>
      </c>
      <c r="J36" s="203"/>
      <c r="K36" s="203"/>
      <c r="L36" s="203"/>
      <c r="M36" s="203" t="s">
        <v>75</v>
      </c>
    </row>
    <row r="37" spans="1:13" s="76" customFormat="1" ht="12.6" customHeight="1" x14ac:dyDescent="0.25">
      <c r="A37" s="70" t="s">
        <v>519</v>
      </c>
      <c r="B37" s="207">
        <v>13574960.623</v>
      </c>
      <c r="C37" s="207">
        <v>9836746.4749999996</v>
      </c>
      <c r="D37" s="207">
        <v>3738214.148</v>
      </c>
      <c r="E37" s="207">
        <v>14919435.687999999</v>
      </c>
      <c r="F37" s="207">
        <v>11323121.447000001</v>
      </c>
      <c r="G37" s="207">
        <v>3596314.2409999999</v>
      </c>
      <c r="H37" s="202"/>
      <c r="I37" s="74" t="s">
        <v>520</v>
      </c>
      <c r="J37" s="203"/>
      <c r="K37" s="203"/>
      <c r="L37" s="203" t="s">
        <v>75</v>
      </c>
      <c r="M37" s="203"/>
    </row>
    <row r="38" spans="1:13" s="79" customFormat="1" ht="12.6" customHeight="1" x14ac:dyDescent="0.25">
      <c r="A38" s="204" t="s">
        <v>834</v>
      </c>
      <c r="B38" s="208">
        <v>97689.835000000006</v>
      </c>
      <c r="C38" s="208">
        <v>79845.861000000004</v>
      </c>
      <c r="D38" s="208">
        <v>17843.973999999998</v>
      </c>
      <c r="E38" s="208">
        <v>59428.555</v>
      </c>
      <c r="F38" s="208">
        <v>48845.451999999997</v>
      </c>
      <c r="G38" s="208">
        <v>10583.102999999999</v>
      </c>
      <c r="H38" s="202"/>
      <c r="I38" s="206" t="s">
        <v>835</v>
      </c>
      <c r="J38" s="203"/>
      <c r="K38" s="203"/>
      <c r="L38" s="203"/>
      <c r="M38" s="203" t="s">
        <v>75</v>
      </c>
    </row>
    <row r="39" spans="1:13" s="76" customFormat="1" ht="12.6" customHeight="1" x14ac:dyDescent="0.25">
      <c r="A39" s="204" t="s">
        <v>836</v>
      </c>
      <c r="B39" s="205">
        <v>68164.433999999994</v>
      </c>
      <c r="C39" s="205">
        <v>54112.292000000001</v>
      </c>
      <c r="D39" s="205">
        <v>14052.142</v>
      </c>
      <c r="E39" s="205">
        <v>37040.449999999997</v>
      </c>
      <c r="F39" s="205">
        <v>28168.698</v>
      </c>
      <c r="G39" s="205">
        <v>8871.7520000000004</v>
      </c>
      <c r="H39" s="202"/>
      <c r="I39" s="206" t="s">
        <v>837</v>
      </c>
      <c r="J39" s="203"/>
      <c r="K39" s="203"/>
      <c r="L39" s="203"/>
      <c r="M39" s="203" t="s">
        <v>75</v>
      </c>
    </row>
    <row r="40" spans="1:13" s="76" customFormat="1" ht="12.6" customHeight="1" x14ac:dyDescent="0.25">
      <c r="A40" s="204" t="s">
        <v>838</v>
      </c>
      <c r="B40" s="205">
        <v>420571.69199999998</v>
      </c>
      <c r="C40" s="205">
        <v>330271.027</v>
      </c>
      <c r="D40" s="205">
        <v>90300.664999999994</v>
      </c>
      <c r="E40" s="205">
        <v>530247.92000000004</v>
      </c>
      <c r="F40" s="205">
        <v>289838.77799999999</v>
      </c>
      <c r="G40" s="205">
        <v>240409.14199999999</v>
      </c>
      <c r="H40" s="202"/>
      <c r="I40" s="206" t="s">
        <v>839</v>
      </c>
      <c r="J40" s="203"/>
      <c r="K40" s="203"/>
      <c r="L40" s="203"/>
      <c r="M40" s="203" t="s">
        <v>75</v>
      </c>
    </row>
    <row r="41" spans="1:13" s="76" customFormat="1" ht="12.6" customHeight="1" x14ac:dyDescent="0.25">
      <c r="A41" s="204" t="s">
        <v>840</v>
      </c>
      <c r="B41" s="205">
        <v>1815090.777</v>
      </c>
      <c r="C41" s="205">
        <v>1307872.0859999999</v>
      </c>
      <c r="D41" s="205">
        <v>507218.69099999999</v>
      </c>
      <c r="E41" s="205">
        <v>1970795.645</v>
      </c>
      <c r="F41" s="205">
        <v>1477671.4750000001</v>
      </c>
      <c r="G41" s="205">
        <v>493124.17</v>
      </c>
      <c r="H41" s="202"/>
      <c r="I41" s="206" t="s">
        <v>841</v>
      </c>
      <c r="J41" s="203"/>
      <c r="K41" s="203"/>
      <c r="L41" s="203"/>
      <c r="M41" s="203" t="s">
        <v>75</v>
      </c>
    </row>
    <row r="42" spans="1:13" s="76" customFormat="1" ht="12.6" customHeight="1" x14ac:dyDescent="0.25">
      <c r="A42" s="204" t="s">
        <v>842</v>
      </c>
      <c r="B42" s="205">
        <v>874608.85199999996</v>
      </c>
      <c r="C42" s="205">
        <v>590422.66700000002</v>
      </c>
      <c r="D42" s="205">
        <v>284186.185</v>
      </c>
      <c r="E42" s="205">
        <v>1445234.014</v>
      </c>
      <c r="F42" s="205">
        <v>1291009.6880000001</v>
      </c>
      <c r="G42" s="205">
        <v>154224.326</v>
      </c>
      <c r="H42" s="202"/>
      <c r="I42" s="206" t="s">
        <v>843</v>
      </c>
      <c r="J42" s="203"/>
      <c r="K42" s="203"/>
      <c r="L42" s="203"/>
      <c r="M42" s="203" t="s">
        <v>75</v>
      </c>
    </row>
    <row r="43" spans="1:13" s="76" customFormat="1" ht="12.6" customHeight="1" x14ac:dyDescent="0.25">
      <c r="A43" s="204" t="s">
        <v>844</v>
      </c>
      <c r="B43" s="205">
        <v>1190525.3049999999</v>
      </c>
      <c r="C43" s="205">
        <v>1033725.562</v>
      </c>
      <c r="D43" s="205">
        <v>156799.74299999999</v>
      </c>
      <c r="E43" s="205">
        <v>614373.99600000004</v>
      </c>
      <c r="F43" s="205">
        <v>315829.75</v>
      </c>
      <c r="G43" s="205">
        <v>298544.24599999998</v>
      </c>
      <c r="H43" s="202"/>
      <c r="I43" s="206" t="s">
        <v>845</v>
      </c>
      <c r="J43" s="203"/>
      <c r="K43" s="203"/>
      <c r="L43" s="203"/>
      <c r="M43" s="203" t="s">
        <v>75</v>
      </c>
    </row>
    <row r="44" spans="1:13" s="76" customFormat="1" ht="12.6" customHeight="1" x14ac:dyDescent="0.25">
      <c r="A44" s="204" t="s">
        <v>846</v>
      </c>
      <c r="B44" s="205">
        <v>462617.73300000001</v>
      </c>
      <c r="C44" s="205">
        <v>348217.26500000001</v>
      </c>
      <c r="D44" s="205">
        <v>114400.46799999999</v>
      </c>
      <c r="E44" s="205">
        <v>315869.92200000002</v>
      </c>
      <c r="F44" s="205">
        <v>246693.55</v>
      </c>
      <c r="G44" s="205">
        <v>69176.372000000003</v>
      </c>
      <c r="H44" s="202"/>
      <c r="I44" s="206" t="s">
        <v>847</v>
      </c>
      <c r="J44" s="203"/>
      <c r="K44" s="203"/>
      <c r="L44" s="203"/>
      <c r="M44" s="203" t="s">
        <v>75</v>
      </c>
    </row>
    <row r="45" spans="1:13" s="79" customFormat="1" ht="12.6" customHeight="1" x14ac:dyDescent="0.25">
      <c r="A45" s="204" t="s">
        <v>848</v>
      </c>
      <c r="B45" s="208">
        <v>1145117.993</v>
      </c>
      <c r="C45" s="208">
        <v>761806.30599999998</v>
      </c>
      <c r="D45" s="208">
        <v>383311.68699999998</v>
      </c>
      <c r="E45" s="208">
        <v>3142203.2450000001</v>
      </c>
      <c r="F45" s="208">
        <v>2469464.0269999998</v>
      </c>
      <c r="G45" s="208">
        <v>672739.21799999999</v>
      </c>
      <c r="H45" s="202"/>
      <c r="I45" s="206" t="s">
        <v>849</v>
      </c>
      <c r="J45" s="203"/>
      <c r="K45" s="203"/>
      <c r="L45" s="203"/>
      <c r="M45" s="203" t="s">
        <v>75</v>
      </c>
    </row>
    <row r="46" spans="1:13" s="76" customFormat="1" ht="12.6" customHeight="1" x14ac:dyDescent="0.25">
      <c r="A46" s="204" t="s">
        <v>850</v>
      </c>
      <c r="B46" s="205">
        <v>198091.95</v>
      </c>
      <c r="C46" s="205">
        <v>160399.38399999999</v>
      </c>
      <c r="D46" s="205">
        <v>37692.565999999999</v>
      </c>
      <c r="E46" s="205">
        <v>199521.239</v>
      </c>
      <c r="F46" s="205">
        <v>173823.622</v>
      </c>
      <c r="G46" s="205">
        <v>25697.616999999998</v>
      </c>
      <c r="H46" s="202"/>
      <c r="I46" s="206" t="s">
        <v>851</v>
      </c>
      <c r="J46" s="203"/>
      <c r="K46" s="203"/>
      <c r="L46" s="203"/>
      <c r="M46" s="203" t="s">
        <v>75</v>
      </c>
    </row>
    <row r="47" spans="1:13" s="76" customFormat="1" ht="12.6" customHeight="1" x14ac:dyDescent="0.25">
      <c r="A47" s="204" t="s">
        <v>852</v>
      </c>
      <c r="B47" s="205">
        <v>1544734.1980000001</v>
      </c>
      <c r="C47" s="205">
        <v>961717.70499999996</v>
      </c>
      <c r="D47" s="205">
        <v>583016.49300000002</v>
      </c>
      <c r="E47" s="205">
        <v>684920.19099999999</v>
      </c>
      <c r="F47" s="205">
        <v>540313.99899999995</v>
      </c>
      <c r="G47" s="205">
        <v>144606.19200000001</v>
      </c>
      <c r="H47" s="202"/>
      <c r="I47" s="206" t="s">
        <v>853</v>
      </c>
      <c r="J47" s="203"/>
      <c r="K47" s="203"/>
      <c r="L47" s="203"/>
      <c r="M47" s="203" t="s">
        <v>75</v>
      </c>
    </row>
    <row r="48" spans="1:13" s="76" customFormat="1" ht="12.6" customHeight="1" x14ac:dyDescent="0.25">
      <c r="A48" s="204" t="s">
        <v>854</v>
      </c>
      <c r="B48" s="205">
        <v>851433.505</v>
      </c>
      <c r="C48" s="205">
        <v>669597.87600000005</v>
      </c>
      <c r="D48" s="205">
        <v>181835.62899999999</v>
      </c>
      <c r="E48" s="205">
        <v>599205.00399999996</v>
      </c>
      <c r="F48" s="205">
        <v>463763.35499999998</v>
      </c>
      <c r="G48" s="205">
        <v>135441.649</v>
      </c>
      <c r="H48" s="202"/>
      <c r="I48" s="206" t="s">
        <v>855</v>
      </c>
      <c r="J48" s="203"/>
      <c r="K48" s="203"/>
      <c r="L48" s="203"/>
      <c r="M48" s="203" t="s">
        <v>75</v>
      </c>
    </row>
    <row r="49" spans="1:13" s="76" customFormat="1" ht="12.6" customHeight="1" x14ac:dyDescent="0.25">
      <c r="A49" s="204" t="s">
        <v>856</v>
      </c>
      <c r="B49" s="205">
        <v>806508.64199999999</v>
      </c>
      <c r="C49" s="205">
        <v>675653.44799999997</v>
      </c>
      <c r="D49" s="205">
        <v>130855.194</v>
      </c>
      <c r="E49" s="205">
        <v>437658.446</v>
      </c>
      <c r="F49" s="205">
        <v>388882.90600000002</v>
      </c>
      <c r="G49" s="205">
        <v>48775.54</v>
      </c>
      <c r="H49" s="202"/>
      <c r="I49" s="206" t="s">
        <v>857</v>
      </c>
      <c r="J49" s="203"/>
      <c r="K49" s="203"/>
      <c r="L49" s="203"/>
      <c r="M49" s="203" t="s">
        <v>75</v>
      </c>
    </row>
    <row r="50" spans="1:13" s="76" customFormat="1" ht="12.6" customHeight="1" x14ac:dyDescent="0.25">
      <c r="A50" s="204" t="s">
        <v>858</v>
      </c>
      <c r="B50" s="205">
        <v>921060.27399999998</v>
      </c>
      <c r="C50" s="205">
        <v>726472.56299999997</v>
      </c>
      <c r="D50" s="205">
        <v>194587.71100000001</v>
      </c>
      <c r="E50" s="205">
        <v>629073.32400000002</v>
      </c>
      <c r="F50" s="205">
        <v>386315.24900000001</v>
      </c>
      <c r="G50" s="205">
        <v>242758.07500000001</v>
      </c>
      <c r="H50" s="202"/>
      <c r="I50" s="206" t="s">
        <v>859</v>
      </c>
      <c r="J50" s="203"/>
      <c r="K50" s="203"/>
      <c r="L50" s="203"/>
      <c r="M50" s="203" t="s">
        <v>75</v>
      </c>
    </row>
    <row r="51" spans="1:13" s="76" customFormat="1" ht="12.6" customHeight="1" x14ac:dyDescent="0.25">
      <c r="A51" s="204" t="s">
        <v>860</v>
      </c>
      <c r="B51" s="205">
        <v>276778.28999999998</v>
      </c>
      <c r="C51" s="205">
        <v>176621.576</v>
      </c>
      <c r="D51" s="205">
        <v>100156.71400000001</v>
      </c>
      <c r="E51" s="205">
        <v>151166.674</v>
      </c>
      <c r="F51" s="205">
        <v>122639.951</v>
      </c>
      <c r="G51" s="205">
        <v>28526.723000000002</v>
      </c>
      <c r="H51" s="202"/>
      <c r="I51" s="206" t="s">
        <v>861</v>
      </c>
      <c r="J51" s="203"/>
      <c r="K51" s="203"/>
      <c r="L51" s="203"/>
      <c r="M51" s="203" t="s">
        <v>75</v>
      </c>
    </row>
    <row r="52" spans="1:13" s="76" customFormat="1" ht="12.6" customHeight="1" x14ac:dyDescent="0.25">
      <c r="A52" s="204" t="s">
        <v>862</v>
      </c>
      <c r="B52" s="205">
        <v>243576.09099999999</v>
      </c>
      <c r="C52" s="205">
        <v>171650.62700000001</v>
      </c>
      <c r="D52" s="205">
        <v>71925.464000000007</v>
      </c>
      <c r="E52" s="205">
        <v>315644.50699999998</v>
      </c>
      <c r="F52" s="205">
        <v>234454.93700000001</v>
      </c>
      <c r="G52" s="205">
        <v>81189.570000000007</v>
      </c>
      <c r="H52" s="202"/>
      <c r="I52" s="206" t="s">
        <v>863</v>
      </c>
      <c r="J52" s="203"/>
      <c r="K52" s="203"/>
      <c r="L52" s="203"/>
      <c r="M52" s="203" t="s">
        <v>75</v>
      </c>
    </row>
    <row r="53" spans="1:13" s="76" customFormat="1" ht="12.6" customHeight="1" x14ac:dyDescent="0.25">
      <c r="A53" s="204" t="s">
        <v>864</v>
      </c>
      <c r="B53" s="205">
        <v>810164.45</v>
      </c>
      <c r="C53" s="205">
        <v>485482.42300000001</v>
      </c>
      <c r="D53" s="205">
        <v>324682.027</v>
      </c>
      <c r="E53" s="205">
        <v>936198.44799999997</v>
      </c>
      <c r="F53" s="205">
        <v>522299.14500000002</v>
      </c>
      <c r="G53" s="205">
        <v>413899.30300000001</v>
      </c>
      <c r="H53" s="202"/>
      <c r="I53" s="206" t="s">
        <v>865</v>
      </c>
      <c r="J53" s="203"/>
      <c r="K53" s="203"/>
      <c r="L53" s="203"/>
      <c r="M53" s="203" t="s">
        <v>75</v>
      </c>
    </row>
    <row r="54" spans="1:13" s="79" customFormat="1" ht="12.6" customHeight="1" x14ac:dyDescent="0.25">
      <c r="A54" s="204" t="s">
        <v>866</v>
      </c>
      <c r="B54" s="208">
        <v>1848226.602</v>
      </c>
      <c r="C54" s="208">
        <v>1302877.807</v>
      </c>
      <c r="D54" s="208">
        <v>545348.79500000004</v>
      </c>
      <c r="E54" s="208">
        <v>2850854.108</v>
      </c>
      <c r="F54" s="208">
        <v>2323106.8650000002</v>
      </c>
      <c r="G54" s="208">
        <v>527747.24300000002</v>
      </c>
      <c r="H54" s="202"/>
      <c r="I54" s="206" t="s">
        <v>867</v>
      </c>
      <c r="J54" s="203"/>
      <c r="K54" s="203"/>
      <c r="L54" s="203"/>
      <c r="M54" s="203" t="s">
        <v>75</v>
      </c>
    </row>
    <row r="55" spans="1:13" s="76" customFormat="1" ht="12.6" customHeight="1" x14ac:dyDescent="0.25">
      <c r="A55" s="70" t="s">
        <v>521</v>
      </c>
      <c r="B55" s="207">
        <v>85325.357000000004</v>
      </c>
      <c r="C55" s="207">
        <v>73434.025999999998</v>
      </c>
      <c r="D55" s="207">
        <v>11891.331</v>
      </c>
      <c r="E55" s="207">
        <v>108581.145</v>
      </c>
      <c r="F55" s="207">
        <v>98332.012000000002</v>
      </c>
      <c r="G55" s="207">
        <v>10249.133</v>
      </c>
      <c r="H55" s="202"/>
      <c r="I55" s="74" t="s">
        <v>522</v>
      </c>
      <c r="J55" s="203"/>
      <c r="K55" s="203"/>
      <c r="L55" s="203" t="s">
        <v>75</v>
      </c>
      <c r="M55" s="203"/>
    </row>
    <row r="56" spans="1:13" s="76" customFormat="1" ht="12.6" customHeight="1" x14ac:dyDescent="0.25">
      <c r="A56" s="204" t="s">
        <v>868</v>
      </c>
      <c r="B56" s="205">
        <v>1699.07</v>
      </c>
      <c r="C56" s="205">
        <v>340.87900000000002</v>
      </c>
      <c r="D56" s="205">
        <v>1358.191</v>
      </c>
      <c r="E56" s="205">
        <v>3244.2629999999999</v>
      </c>
      <c r="F56" s="205">
        <v>2701.7359999999999</v>
      </c>
      <c r="G56" s="205">
        <v>542.52700000000004</v>
      </c>
      <c r="H56" s="202"/>
      <c r="I56" s="206" t="s">
        <v>869</v>
      </c>
      <c r="J56" s="203"/>
      <c r="K56" s="203"/>
      <c r="L56" s="203"/>
      <c r="M56" s="203" t="s">
        <v>75</v>
      </c>
    </row>
    <row r="57" spans="1:13" s="76" customFormat="1" ht="12.6" customHeight="1" x14ac:dyDescent="0.25">
      <c r="A57" s="204" t="s">
        <v>870</v>
      </c>
      <c r="B57" s="205">
        <v>37344.042000000001</v>
      </c>
      <c r="C57" s="205">
        <v>35730.915999999997</v>
      </c>
      <c r="D57" s="205">
        <v>1613.126</v>
      </c>
      <c r="E57" s="205">
        <v>64031.216</v>
      </c>
      <c r="F57" s="205">
        <v>59298.406000000003</v>
      </c>
      <c r="G57" s="205">
        <v>4732.8100000000004</v>
      </c>
      <c r="H57" s="202"/>
      <c r="I57" s="206" t="s">
        <v>871</v>
      </c>
      <c r="J57" s="203"/>
      <c r="K57" s="203"/>
      <c r="L57" s="203"/>
      <c r="M57" s="203" t="s">
        <v>75</v>
      </c>
    </row>
    <row r="58" spans="1:13" s="76" customFormat="1" ht="12.6" customHeight="1" x14ac:dyDescent="0.25">
      <c r="A58" s="204" t="s">
        <v>872</v>
      </c>
      <c r="B58" s="205">
        <v>1698.8589999999999</v>
      </c>
      <c r="C58" s="205">
        <v>1089.8589999999999</v>
      </c>
      <c r="D58" s="205">
        <v>609</v>
      </c>
      <c r="E58" s="205">
        <v>3271.6350000000002</v>
      </c>
      <c r="F58" s="205">
        <v>3261.9879999999998</v>
      </c>
      <c r="G58" s="205">
        <v>9.6470000000000002</v>
      </c>
      <c r="H58" s="202"/>
      <c r="I58" s="206" t="s">
        <v>873</v>
      </c>
      <c r="J58" s="203"/>
      <c r="K58" s="203"/>
      <c r="L58" s="203"/>
      <c r="M58" s="203" t="s">
        <v>75</v>
      </c>
    </row>
    <row r="59" spans="1:13" s="76" customFormat="1" ht="12.6" customHeight="1" x14ac:dyDescent="0.25">
      <c r="A59" s="204" t="s">
        <v>874</v>
      </c>
      <c r="B59" s="205">
        <v>3674.8789999999999</v>
      </c>
      <c r="C59" s="205">
        <v>3628.549</v>
      </c>
      <c r="D59" s="205">
        <v>46.33</v>
      </c>
      <c r="E59" s="205">
        <v>3956.36</v>
      </c>
      <c r="F59" s="205">
        <v>3502.078</v>
      </c>
      <c r="G59" s="205">
        <v>454.28199999999998</v>
      </c>
      <c r="H59" s="202"/>
      <c r="I59" s="206" t="s">
        <v>875</v>
      </c>
      <c r="J59" s="203"/>
      <c r="K59" s="203"/>
      <c r="L59" s="203"/>
      <c r="M59" s="203" t="s">
        <v>75</v>
      </c>
    </row>
    <row r="60" spans="1:13" s="76" customFormat="1" ht="12.6" customHeight="1" x14ac:dyDescent="0.25">
      <c r="A60" s="204" t="s">
        <v>876</v>
      </c>
      <c r="B60" s="205">
        <v>13283.638000000001</v>
      </c>
      <c r="C60" s="205">
        <v>12034.773999999999</v>
      </c>
      <c r="D60" s="205">
        <v>1248.864</v>
      </c>
      <c r="E60" s="205">
        <v>6404.8450000000003</v>
      </c>
      <c r="F60" s="205">
        <v>4786.0550000000003</v>
      </c>
      <c r="G60" s="205">
        <v>1618.79</v>
      </c>
      <c r="H60" s="202"/>
      <c r="I60" s="206" t="s">
        <v>877</v>
      </c>
      <c r="J60" s="203"/>
      <c r="K60" s="203"/>
      <c r="L60" s="203"/>
      <c r="M60" s="203" t="s">
        <v>75</v>
      </c>
    </row>
    <row r="61" spans="1:13" s="76" customFormat="1" ht="12.6" customHeight="1" x14ac:dyDescent="0.25">
      <c r="A61" s="204" t="s">
        <v>878</v>
      </c>
      <c r="B61" s="205">
        <v>27624.868999999999</v>
      </c>
      <c r="C61" s="205">
        <v>20609.048999999999</v>
      </c>
      <c r="D61" s="205">
        <v>7015.82</v>
      </c>
      <c r="E61" s="205">
        <v>27672.826000000001</v>
      </c>
      <c r="F61" s="205">
        <v>24781.749</v>
      </c>
      <c r="G61" s="205">
        <v>2891.0770000000002</v>
      </c>
      <c r="H61" s="202"/>
      <c r="I61" s="206" t="s">
        <v>879</v>
      </c>
      <c r="J61" s="203"/>
      <c r="K61" s="203"/>
      <c r="L61" s="203"/>
      <c r="M61" s="203" t="s">
        <v>75</v>
      </c>
    </row>
    <row r="62" spans="1:13" s="76" customFormat="1" ht="12.6" customHeight="1" x14ac:dyDescent="0.25">
      <c r="A62" s="70" t="s">
        <v>523</v>
      </c>
      <c r="B62" s="207">
        <v>1912540.1980000001</v>
      </c>
      <c r="C62" s="207">
        <v>1423956.3959999999</v>
      </c>
      <c r="D62" s="207">
        <v>488583.80200000003</v>
      </c>
      <c r="E62" s="207">
        <v>877649.40399999998</v>
      </c>
      <c r="F62" s="207">
        <v>640625.12899999996</v>
      </c>
      <c r="G62" s="207">
        <v>237024.27499999999</v>
      </c>
      <c r="H62" s="202"/>
      <c r="I62" s="74" t="s">
        <v>524</v>
      </c>
      <c r="J62" s="203"/>
      <c r="K62" s="203"/>
      <c r="L62" s="203" t="s">
        <v>75</v>
      </c>
      <c r="M62" s="203"/>
    </row>
    <row r="63" spans="1:13" s="76" customFormat="1" ht="12.6" customHeight="1" x14ac:dyDescent="0.25">
      <c r="A63" s="204" t="s">
        <v>880</v>
      </c>
      <c r="B63" s="205">
        <v>72796.051000000007</v>
      </c>
      <c r="C63" s="205">
        <v>43954.012999999999</v>
      </c>
      <c r="D63" s="205">
        <v>28842.038</v>
      </c>
      <c r="E63" s="205">
        <v>85989.778999999995</v>
      </c>
      <c r="F63" s="205">
        <v>63270.802000000003</v>
      </c>
      <c r="G63" s="205">
        <v>22718.976999999999</v>
      </c>
      <c r="H63" s="202"/>
      <c r="I63" s="206" t="s">
        <v>881</v>
      </c>
      <c r="J63" s="203"/>
      <c r="K63" s="203"/>
      <c r="L63" s="203"/>
      <c r="M63" s="203" t="s">
        <v>75</v>
      </c>
    </row>
    <row r="64" spans="1:13" s="79" customFormat="1" ht="12.6" customHeight="1" x14ac:dyDescent="0.25">
      <c r="A64" s="204" t="s">
        <v>882</v>
      </c>
      <c r="B64" s="205">
        <v>5252.9719999999998</v>
      </c>
      <c r="C64" s="205">
        <v>4430.0630000000001</v>
      </c>
      <c r="D64" s="205">
        <v>822.90899999999999</v>
      </c>
      <c r="E64" s="205">
        <v>2588.3449999999998</v>
      </c>
      <c r="F64" s="205">
        <v>2511.0369999999998</v>
      </c>
      <c r="G64" s="205">
        <v>77.308000000000007</v>
      </c>
      <c r="H64" s="202"/>
      <c r="I64" s="206" t="s">
        <v>883</v>
      </c>
      <c r="J64" s="203"/>
      <c r="K64" s="203"/>
      <c r="L64" s="203"/>
      <c r="M64" s="203" t="s">
        <v>75</v>
      </c>
    </row>
    <row r="65" spans="1:13" s="76" customFormat="1" ht="12.6" customHeight="1" x14ac:dyDescent="0.25">
      <c r="A65" s="204" t="s">
        <v>884</v>
      </c>
      <c r="B65" s="205">
        <v>34333.487999999998</v>
      </c>
      <c r="C65" s="205">
        <v>28107.687999999998</v>
      </c>
      <c r="D65" s="205">
        <v>6225.8</v>
      </c>
      <c r="E65" s="205">
        <v>23887.905999999999</v>
      </c>
      <c r="F65" s="205">
        <v>20472.758999999998</v>
      </c>
      <c r="G65" s="205">
        <v>3415.1469999999999</v>
      </c>
      <c r="H65" s="202"/>
      <c r="I65" s="206" t="s">
        <v>885</v>
      </c>
      <c r="J65" s="203"/>
      <c r="K65" s="203"/>
      <c r="L65" s="203"/>
      <c r="M65" s="203" t="s">
        <v>75</v>
      </c>
    </row>
    <row r="66" spans="1:13" s="76" customFormat="1" ht="12.6" customHeight="1" x14ac:dyDescent="0.25">
      <c r="A66" s="204" t="s">
        <v>886</v>
      </c>
      <c r="B66" s="205">
        <v>17673.933000000001</v>
      </c>
      <c r="C66" s="205">
        <v>16441.893</v>
      </c>
      <c r="D66" s="205">
        <v>1232.04</v>
      </c>
      <c r="E66" s="205">
        <v>32614.873</v>
      </c>
      <c r="F66" s="205">
        <v>30853.483</v>
      </c>
      <c r="G66" s="205">
        <v>1761.39</v>
      </c>
      <c r="H66" s="202"/>
      <c r="I66" s="206" t="s">
        <v>887</v>
      </c>
      <c r="J66" s="203"/>
      <c r="K66" s="203"/>
      <c r="L66" s="203"/>
      <c r="M66" s="203" t="s">
        <v>75</v>
      </c>
    </row>
    <row r="67" spans="1:13" s="76" customFormat="1" ht="12.6" customHeight="1" x14ac:dyDescent="0.25">
      <c r="A67" s="204" t="s">
        <v>888</v>
      </c>
      <c r="B67" s="205">
        <v>2302.5160000000001</v>
      </c>
      <c r="C67" s="205">
        <v>2144.2820000000002</v>
      </c>
      <c r="D67" s="205">
        <v>158.23400000000001</v>
      </c>
      <c r="E67" s="205">
        <v>3165.3609999999999</v>
      </c>
      <c r="F67" s="205">
        <v>3086.6959999999999</v>
      </c>
      <c r="G67" s="205">
        <v>78.665000000000006</v>
      </c>
      <c r="H67" s="202"/>
      <c r="I67" s="206" t="s">
        <v>889</v>
      </c>
      <c r="J67" s="203"/>
      <c r="K67" s="203"/>
      <c r="L67" s="203"/>
      <c r="M67" s="203" t="s">
        <v>75</v>
      </c>
    </row>
    <row r="68" spans="1:13" s="76" customFormat="1" ht="12.6" customHeight="1" x14ac:dyDescent="0.25">
      <c r="A68" s="204" t="s">
        <v>890</v>
      </c>
      <c r="B68" s="205">
        <v>776215.603</v>
      </c>
      <c r="C68" s="205">
        <v>605254.978</v>
      </c>
      <c r="D68" s="205">
        <v>170960.625</v>
      </c>
      <c r="E68" s="205">
        <v>221514.185</v>
      </c>
      <c r="F68" s="205">
        <v>151356.84299999999</v>
      </c>
      <c r="G68" s="205">
        <v>70157.342000000004</v>
      </c>
      <c r="H68" s="202"/>
      <c r="I68" s="206" t="s">
        <v>891</v>
      </c>
      <c r="J68" s="203"/>
      <c r="K68" s="203"/>
      <c r="L68" s="203"/>
      <c r="M68" s="203" t="s">
        <v>75</v>
      </c>
    </row>
    <row r="69" spans="1:13" s="76" customFormat="1" ht="12.6" customHeight="1" x14ac:dyDescent="0.25">
      <c r="A69" s="204" t="s">
        <v>892</v>
      </c>
      <c r="B69" s="205">
        <v>170836.43400000001</v>
      </c>
      <c r="C69" s="205">
        <v>123524.906</v>
      </c>
      <c r="D69" s="205">
        <v>47311.527999999998</v>
      </c>
      <c r="E69" s="205">
        <v>115565.037</v>
      </c>
      <c r="F69" s="205">
        <v>88590.788</v>
      </c>
      <c r="G69" s="205">
        <v>26974.249</v>
      </c>
      <c r="H69" s="202"/>
      <c r="I69" s="206" t="s">
        <v>893</v>
      </c>
      <c r="J69" s="203"/>
      <c r="K69" s="203"/>
      <c r="L69" s="203"/>
      <c r="M69" s="203" t="s">
        <v>75</v>
      </c>
    </row>
    <row r="70" spans="1:13" s="76" customFormat="1" ht="12.6" customHeight="1" x14ac:dyDescent="0.25">
      <c r="A70" s="204" t="s">
        <v>894</v>
      </c>
      <c r="B70" s="205">
        <v>130360.31600000001</v>
      </c>
      <c r="C70" s="205">
        <v>108237.91099999999</v>
      </c>
      <c r="D70" s="205">
        <v>22122.404999999999</v>
      </c>
      <c r="E70" s="205">
        <v>43354.006999999998</v>
      </c>
      <c r="F70" s="205">
        <v>29288.291000000001</v>
      </c>
      <c r="G70" s="205">
        <v>14065.716</v>
      </c>
      <c r="H70" s="202"/>
      <c r="I70" s="206" t="s">
        <v>895</v>
      </c>
      <c r="J70" s="203"/>
      <c r="K70" s="203"/>
      <c r="L70" s="203"/>
      <c r="M70" s="203" t="s">
        <v>75</v>
      </c>
    </row>
    <row r="71" spans="1:13" s="76" customFormat="1" ht="12.6" customHeight="1" x14ac:dyDescent="0.25">
      <c r="A71" s="204" t="s">
        <v>896</v>
      </c>
      <c r="B71" s="205">
        <v>476834.00900000002</v>
      </c>
      <c r="C71" s="205">
        <v>314988.41800000001</v>
      </c>
      <c r="D71" s="205">
        <v>161845.59099999999</v>
      </c>
      <c r="E71" s="205">
        <v>170036.05600000001</v>
      </c>
      <c r="F71" s="205">
        <v>120580.728</v>
      </c>
      <c r="G71" s="205">
        <v>49455.328000000001</v>
      </c>
      <c r="H71" s="202"/>
      <c r="I71" s="206" t="s">
        <v>897</v>
      </c>
      <c r="J71" s="203"/>
      <c r="K71" s="203"/>
      <c r="L71" s="203"/>
      <c r="M71" s="203" t="s">
        <v>75</v>
      </c>
    </row>
    <row r="72" spans="1:13" s="76" customFormat="1" ht="12.6" customHeight="1" x14ac:dyDescent="0.25">
      <c r="A72" s="204" t="s">
        <v>898</v>
      </c>
      <c r="B72" s="208">
        <v>225906.98199999999</v>
      </c>
      <c r="C72" s="208">
        <v>176872.24400000001</v>
      </c>
      <c r="D72" s="208">
        <v>49034.737999999998</v>
      </c>
      <c r="E72" s="208">
        <v>175947.89499999999</v>
      </c>
      <c r="F72" s="208">
        <v>127634.85400000001</v>
      </c>
      <c r="G72" s="208">
        <v>48313.040999999997</v>
      </c>
      <c r="H72" s="202"/>
      <c r="I72" s="206" t="s">
        <v>899</v>
      </c>
      <c r="J72" s="203"/>
      <c r="K72" s="203"/>
      <c r="L72" s="203"/>
      <c r="M72" s="203" t="s">
        <v>75</v>
      </c>
    </row>
    <row r="73" spans="1:13" s="76" customFormat="1" ht="12.6" customHeight="1" x14ac:dyDescent="0.25">
      <c r="A73" s="204" t="s">
        <v>900</v>
      </c>
      <c r="B73" s="205">
        <v>27.893999999999998</v>
      </c>
      <c r="C73" s="205">
        <v>0</v>
      </c>
      <c r="D73" s="205">
        <v>27.893999999999998</v>
      </c>
      <c r="E73" s="205">
        <v>2985.96</v>
      </c>
      <c r="F73" s="205">
        <v>2978.848</v>
      </c>
      <c r="G73" s="205">
        <v>7.1120000000000001</v>
      </c>
      <c r="H73" s="202"/>
      <c r="I73" s="206" t="s">
        <v>901</v>
      </c>
      <c r="J73" s="203"/>
      <c r="K73" s="203"/>
      <c r="L73" s="203"/>
      <c r="M73" s="203" t="s">
        <v>75</v>
      </c>
    </row>
    <row r="74" spans="1:13" s="76" customFormat="1" ht="12.6" customHeight="1" x14ac:dyDescent="0.25">
      <c r="A74" s="70" t="s">
        <v>525</v>
      </c>
      <c r="B74" s="207">
        <v>112953.726</v>
      </c>
      <c r="C74" s="207">
        <v>70204.297000000006</v>
      </c>
      <c r="D74" s="207">
        <v>42749.428999999996</v>
      </c>
      <c r="E74" s="207">
        <v>194399.72</v>
      </c>
      <c r="F74" s="207">
        <v>159228.06099999999</v>
      </c>
      <c r="G74" s="207">
        <v>35171.659</v>
      </c>
      <c r="H74" s="202"/>
      <c r="I74" s="74" t="s">
        <v>526</v>
      </c>
      <c r="J74" s="203"/>
      <c r="K74" s="203"/>
      <c r="L74" s="203" t="s">
        <v>75</v>
      </c>
      <c r="M74" s="203"/>
    </row>
    <row r="75" spans="1:13" s="76" customFormat="1" ht="12.6" customHeight="1" x14ac:dyDescent="0.25">
      <c r="A75" s="204" t="s">
        <v>902</v>
      </c>
      <c r="B75" s="205">
        <v>7009.0410000000002</v>
      </c>
      <c r="C75" s="205">
        <v>2847.3110000000001</v>
      </c>
      <c r="D75" s="205">
        <v>4161.7299999999996</v>
      </c>
      <c r="E75" s="205">
        <v>7106.8689999999997</v>
      </c>
      <c r="F75" s="205">
        <v>6871.4570000000003</v>
      </c>
      <c r="G75" s="205">
        <v>235.41200000000001</v>
      </c>
      <c r="H75" s="202"/>
      <c r="I75" s="206" t="s">
        <v>903</v>
      </c>
      <c r="J75" s="203"/>
      <c r="K75" s="203"/>
      <c r="L75" s="203"/>
      <c r="M75" s="203" t="s">
        <v>75</v>
      </c>
    </row>
    <row r="76" spans="1:13" s="76" customFormat="1" ht="12.6" customHeight="1" x14ac:dyDescent="0.25">
      <c r="A76" s="204" t="s">
        <v>904</v>
      </c>
      <c r="B76" s="205">
        <v>9525.9750000000004</v>
      </c>
      <c r="C76" s="205">
        <v>8850.5290000000005</v>
      </c>
      <c r="D76" s="205">
        <v>675.44600000000003</v>
      </c>
      <c r="E76" s="205">
        <v>22237.871999999999</v>
      </c>
      <c r="F76" s="205">
        <v>5871.02</v>
      </c>
      <c r="G76" s="205">
        <v>16366.852000000001</v>
      </c>
      <c r="H76" s="202"/>
      <c r="I76" s="206" t="s">
        <v>905</v>
      </c>
      <c r="J76" s="203"/>
      <c r="K76" s="203"/>
      <c r="L76" s="203"/>
      <c r="M76" s="203" t="s">
        <v>75</v>
      </c>
    </row>
    <row r="77" spans="1:13" s="76" customFormat="1" ht="12.6" customHeight="1" x14ac:dyDescent="0.25">
      <c r="A77" s="204" t="s">
        <v>906</v>
      </c>
      <c r="B77" s="205">
        <v>1921.8679999999999</v>
      </c>
      <c r="C77" s="205">
        <v>1256.0820000000001</v>
      </c>
      <c r="D77" s="205">
        <v>665.78599999999994</v>
      </c>
      <c r="E77" s="205">
        <v>21.794</v>
      </c>
      <c r="F77" s="205">
        <v>0</v>
      </c>
      <c r="G77" s="205">
        <v>21.794</v>
      </c>
      <c r="H77" s="202"/>
      <c r="I77" s="206" t="s">
        <v>907</v>
      </c>
      <c r="J77" s="203"/>
      <c r="K77" s="203"/>
      <c r="L77" s="203"/>
      <c r="M77" s="203" t="s">
        <v>75</v>
      </c>
    </row>
    <row r="78" spans="1:13" s="76" customFormat="1" ht="12.6" customHeight="1" x14ac:dyDescent="0.25">
      <c r="A78" s="204" t="s">
        <v>908</v>
      </c>
      <c r="B78" s="205">
        <v>1193.6590000000001</v>
      </c>
      <c r="C78" s="205">
        <v>0</v>
      </c>
      <c r="D78" s="205">
        <v>1193.6590000000001</v>
      </c>
      <c r="E78" s="205">
        <v>1104.3</v>
      </c>
      <c r="F78" s="205">
        <v>1102.4690000000001</v>
      </c>
      <c r="G78" s="205">
        <v>1.831</v>
      </c>
      <c r="H78" s="202"/>
      <c r="I78" s="206" t="s">
        <v>909</v>
      </c>
      <c r="J78" s="203"/>
      <c r="K78" s="203"/>
      <c r="L78" s="203"/>
      <c r="M78" s="203" t="s">
        <v>75</v>
      </c>
    </row>
    <row r="79" spans="1:13" s="76" customFormat="1" ht="12.6" customHeight="1" x14ac:dyDescent="0.25">
      <c r="A79" s="204" t="s">
        <v>910</v>
      </c>
      <c r="B79" s="208">
        <v>23539.358</v>
      </c>
      <c r="C79" s="208">
        <v>17775.939999999999</v>
      </c>
      <c r="D79" s="208">
        <v>5763.4179999999997</v>
      </c>
      <c r="E79" s="208">
        <v>18885.561000000002</v>
      </c>
      <c r="F79" s="208">
        <v>18436.59</v>
      </c>
      <c r="G79" s="208">
        <v>448.971</v>
      </c>
      <c r="H79" s="202"/>
      <c r="I79" s="206" t="s">
        <v>911</v>
      </c>
      <c r="J79" s="203"/>
      <c r="K79" s="203"/>
      <c r="L79" s="203"/>
      <c r="M79" s="203" t="s">
        <v>75</v>
      </c>
    </row>
    <row r="80" spans="1:13" s="79" customFormat="1" ht="12.6" customHeight="1" x14ac:dyDescent="0.25">
      <c r="A80" s="204" t="s">
        <v>912</v>
      </c>
      <c r="B80" s="205">
        <v>49.878</v>
      </c>
      <c r="C80" s="205">
        <v>0</v>
      </c>
      <c r="D80" s="205">
        <v>49.878</v>
      </c>
      <c r="E80" s="205">
        <v>20.530999999999999</v>
      </c>
      <c r="F80" s="205">
        <v>0</v>
      </c>
      <c r="G80" s="205">
        <v>20.530999999999999</v>
      </c>
      <c r="H80" s="202"/>
      <c r="I80" s="206" t="s">
        <v>913</v>
      </c>
      <c r="J80" s="203"/>
      <c r="K80" s="203"/>
      <c r="L80" s="203"/>
      <c r="M80" s="203" t="s">
        <v>75</v>
      </c>
    </row>
    <row r="81" spans="1:13" s="76" customFormat="1" ht="12.6" customHeight="1" x14ac:dyDescent="0.25">
      <c r="A81" s="204" t="s">
        <v>914</v>
      </c>
      <c r="B81" s="205">
        <v>9069.9549999999999</v>
      </c>
      <c r="C81" s="205">
        <v>7986.9250000000002</v>
      </c>
      <c r="D81" s="205">
        <v>1083.03</v>
      </c>
      <c r="E81" s="205">
        <v>11488.584000000001</v>
      </c>
      <c r="F81" s="205">
        <v>11358.924999999999</v>
      </c>
      <c r="G81" s="205">
        <v>129.65899999999999</v>
      </c>
      <c r="H81" s="202"/>
      <c r="I81" s="206" t="s">
        <v>915</v>
      </c>
      <c r="J81" s="203"/>
      <c r="K81" s="203"/>
      <c r="L81" s="203"/>
      <c r="M81" s="203" t="s">
        <v>75</v>
      </c>
    </row>
    <row r="82" spans="1:13" s="76" customFormat="1" ht="12.6" customHeight="1" x14ac:dyDescent="0.25">
      <c r="A82" s="204" t="s">
        <v>916</v>
      </c>
      <c r="B82" s="205">
        <v>886.15099999999995</v>
      </c>
      <c r="C82" s="205">
        <v>0</v>
      </c>
      <c r="D82" s="205">
        <v>886.15099999999995</v>
      </c>
      <c r="E82" s="205">
        <v>295.58300000000003</v>
      </c>
      <c r="F82" s="205">
        <v>0</v>
      </c>
      <c r="G82" s="205">
        <v>295.58300000000003</v>
      </c>
      <c r="H82" s="202"/>
      <c r="I82" s="206" t="s">
        <v>917</v>
      </c>
      <c r="J82" s="203"/>
      <c r="K82" s="203"/>
      <c r="L82" s="203"/>
      <c r="M82" s="203" t="s">
        <v>75</v>
      </c>
    </row>
    <row r="83" spans="1:13" s="76" customFormat="1" ht="12.6" customHeight="1" x14ac:dyDescent="0.25">
      <c r="A83" s="204" t="s">
        <v>918</v>
      </c>
      <c r="B83" s="205">
        <v>309.77100000000002</v>
      </c>
      <c r="C83" s="205">
        <v>246.285</v>
      </c>
      <c r="D83" s="205">
        <v>63.485999999999997</v>
      </c>
      <c r="E83" s="205">
        <v>2.0379999999999998</v>
      </c>
      <c r="F83" s="205">
        <v>0</v>
      </c>
      <c r="G83" s="205">
        <v>2.0379999999999998</v>
      </c>
      <c r="H83" s="202"/>
      <c r="I83" s="206" t="s">
        <v>919</v>
      </c>
      <c r="J83" s="203"/>
      <c r="K83" s="203"/>
      <c r="L83" s="203"/>
      <c r="M83" s="203" t="s">
        <v>75</v>
      </c>
    </row>
    <row r="84" spans="1:13" s="76" customFormat="1" ht="12.6" customHeight="1" x14ac:dyDescent="0.25">
      <c r="A84" s="204" t="s">
        <v>920</v>
      </c>
      <c r="B84" s="205">
        <v>2684.2020000000002</v>
      </c>
      <c r="C84" s="205">
        <v>867.95699999999999</v>
      </c>
      <c r="D84" s="205">
        <v>1816.2449999999999</v>
      </c>
      <c r="E84" s="205">
        <v>992.25300000000004</v>
      </c>
      <c r="F84" s="205">
        <v>967.05499999999995</v>
      </c>
      <c r="G84" s="205">
        <v>25.198</v>
      </c>
      <c r="H84" s="202"/>
      <c r="I84" s="206" t="s">
        <v>921</v>
      </c>
      <c r="J84" s="203"/>
      <c r="K84" s="203"/>
      <c r="L84" s="203"/>
      <c r="M84" s="203" t="s">
        <v>75</v>
      </c>
    </row>
    <row r="85" spans="1:13" s="76" customFormat="1" ht="12.6" customHeight="1" x14ac:dyDescent="0.25">
      <c r="A85" s="204" t="s">
        <v>922</v>
      </c>
      <c r="B85" s="205">
        <v>10771.941999999999</v>
      </c>
      <c r="C85" s="205">
        <v>2266.7800000000002</v>
      </c>
      <c r="D85" s="205">
        <v>8505.1620000000003</v>
      </c>
      <c r="E85" s="205">
        <v>1415.0609999999999</v>
      </c>
      <c r="F85" s="205">
        <v>1359.665</v>
      </c>
      <c r="G85" s="205">
        <v>55.396000000000001</v>
      </c>
      <c r="H85" s="202"/>
      <c r="I85" s="206" t="s">
        <v>923</v>
      </c>
      <c r="J85" s="203"/>
      <c r="K85" s="203"/>
      <c r="L85" s="203"/>
      <c r="M85" s="203" t="s">
        <v>75</v>
      </c>
    </row>
    <row r="86" spans="1:13" s="79" customFormat="1" ht="12.6" customHeight="1" x14ac:dyDescent="0.25">
      <c r="A86" s="204" t="s">
        <v>924</v>
      </c>
      <c r="B86" s="205">
        <v>1118.4670000000001</v>
      </c>
      <c r="C86" s="205">
        <v>461.40699999999998</v>
      </c>
      <c r="D86" s="205">
        <v>657.06</v>
      </c>
      <c r="E86" s="205">
        <v>9247.9040000000005</v>
      </c>
      <c r="F86" s="205">
        <v>9171.6290000000008</v>
      </c>
      <c r="G86" s="205">
        <v>76.275000000000006</v>
      </c>
      <c r="H86" s="202"/>
      <c r="I86" s="206" t="s">
        <v>925</v>
      </c>
      <c r="J86" s="203"/>
      <c r="K86" s="203"/>
      <c r="L86" s="203"/>
      <c r="M86" s="203" t="s">
        <v>75</v>
      </c>
    </row>
    <row r="87" spans="1:13" s="76" customFormat="1" ht="12.6" customHeight="1" x14ac:dyDescent="0.25">
      <c r="A87" s="204" t="s">
        <v>926</v>
      </c>
      <c r="B87" s="205">
        <v>8967.6149999999998</v>
      </c>
      <c r="C87" s="205">
        <v>3771.3789999999999</v>
      </c>
      <c r="D87" s="205">
        <v>5196.2359999999999</v>
      </c>
      <c r="E87" s="205">
        <v>1593.5029999999999</v>
      </c>
      <c r="F87" s="205">
        <v>1548.52</v>
      </c>
      <c r="G87" s="205">
        <v>44.982999999999997</v>
      </c>
      <c r="H87" s="202"/>
      <c r="I87" s="206" t="s">
        <v>927</v>
      </c>
      <c r="J87" s="203"/>
      <c r="K87" s="203"/>
      <c r="L87" s="203"/>
      <c r="M87" s="203" t="s">
        <v>75</v>
      </c>
    </row>
    <row r="88" spans="1:13" s="76" customFormat="1" ht="12.6" customHeight="1" x14ac:dyDescent="0.25">
      <c r="A88" s="204" t="s">
        <v>928</v>
      </c>
      <c r="B88" s="205">
        <v>9427.5059999999994</v>
      </c>
      <c r="C88" s="205">
        <v>6542.2550000000001</v>
      </c>
      <c r="D88" s="205">
        <v>2885.2510000000002</v>
      </c>
      <c r="E88" s="205">
        <v>7309.8050000000003</v>
      </c>
      <c r="F88" s="205">
        <v>7298.4589999999998</v>
      </c>
      <c r="G88" s="205">
        <v>11.346</v>
      </c>
      <c r="H88" s="202"/>
      <c r="I88" s="206" t="s">
        <v>929</v>
      </c>
      <c r="J88" s="203"/>
      <c r="K88" s="203"/>
      <c r="L88" s="203"/>
      <c r="M88" s="203" t="s">
        <v>75</v>
      </c>
    </row>
    <row r="89" spans="1:13" s="76" customFormat="1" ht="12.6" customHeight="1" x14ac:dyDescent="0.25">
      <c r="A89" s="204" t="s">
        <v>930</v>
      </c>
      <c r="B89" s="205">
        <v>1110.1310000000001</v>
      </c>
      <c r="C89" s="205">
        <v>808.38300000000004</v>
      </c>
      <c r="D89" s="205">
        <v>301.74799999999999</v>
      </c>
      <c r="E89" s="205">
        <v>33.261000000000003</v>
      </c>
      <c r="F89" s="205">
        <v>2.4790000000000001</v>
      </c>
      <c r="G89" s="205">
        <v>30.782</v>
      </c>
      <c r="H89" s="202"/>
      <c r="I89" s="206" t="s">
        <v>931</v>
      </c>
      <c r="J89" s="203"/>
      <c r="K89" s="203"/>
      <c r="L89" s="203"/>
      <c r="M89" s="203" t="s">
        <v>75</v>
      </c>
    </row>
    <row r="90" spans="1:13" s="76" customFormat="1" ht="12.6" customHeight="1" x14ac:dyDescent="0.25">
      <c r="A90" s="204" t="s">
        <v>932</v>
      </c>
      <c r="B90" s="205">
        <v>5383.2120000000004</v>
      </c>
      <c r="C90" s="205">
        <v>3514.9380000000001</v>
      </c>
      <c r="D90" s="205">
        <v>1868.2739999999999</v>
      </c>
      <c r="E90" s="205">
        <v>15270.656999999999</v>
      </c>
      <c r="F90" s="205">
        <v>13705.727999999999</v>
      </c>
      <c r="G90" s="205">
        <v>1564.9290000000001</v>
      </c>
      <c r="H90" s="202"/>
      <c r="I90" s="206" t="s">
        <v>933</v>
      </c>
      <c r="J90" s="203"/>
      <c r="K90" s="203"/>
      <c r="L90" s="203"/>
      <c r="M90" s="203" t="s">
        <v>75</v>
      </c>
    </row>
    <row r="91" spans="1:13" s="76" customFormat="1" ht="12.6" customHeight="1" x14ac:dyDescent="0.25">
      <c r="A91" s="204" t="s">
        <v>934</v>
      </c>
      <c r="B91" s="208">
        <v>2176.4720000000002</v>
      </c>
      <c r="C91" s="208">
        <v>1514.3710000000001</v>
      </c>
      <c r="D91" s="208">
        <v>662.101</v>
      </c>
      <c r="E91" s="208">
        <v>4524.0439999999999</v>
      </c>
      <c r="F91" s="208">
        <v>2249.038</v>
      </c>
      <c r="G91" s="208">
        <v>2275.0059999999999</v>
      </c>
      <c r="H91" s="202"/>
      <c r="I91" s="206" t="s">
        <v>935</v>
      </c>
      <c r="J91" s="203"/>
      <c r="K91" s="203"/>
      <c r="L91" s="203"/>
      <c r="M91" s="203" t="s">
        <v>75</v>
      </c>
    </row>
    <row r="92" spans="1:13" s="76" customFormat="1" ht="12.6" customHeight="1" x14ac:dyDescent="0.25">
      <c r="A92" s="204" t="s">
        <v>936</v>
      </c>
      <c r="B92" s="205">
        <v>6883.0780000000004</v>
      </c>
      <c r="C92" s="205">
        <v>5407.4489999999996</v>
      </c>
      <c r="D92" s="205">
        <v>1475.6289999999999</v>
      </c>
      <c r="E92" s="205">
        <v>10.673</v>
      </c>
      <c r="F92" s="205">
        <v>0</v>
      </c>
      <c r="G92" s="205">
        <v>10.673</v>
      </c>
      <c r="H92" s="202"/>
      <c r="I92" s="206" t="s">
        <v>937</v>
      </c>
      <c r="J92" s="203"/>
      <c r="K92" s="203"/>
      <c r="L92" s="203"/>
      <c r="M92" s="203" t="s">
        <v>75</v>
      </c>
    </row>
    <row r="93" spans="1:13" s="76" customFormat="1" ht="12.6" customHeight="1" x14ac:dyDescent="0.25">
      <c r="A93" s="204" t="s">
        <v>938</v>
      </c>
      <c r="B93" s="205">
        <v>10925.445</v>
      </c>
      <c r="C93" s="205">
        <v>6086.3059999999996</v>
      </c>
      <c r="D93" s="205">
        <v>4839.1390000000001</v>
      </c>
      <c r="E93" s="205">
        <v>92839.426999999996</v>
      </c>
      <c r="F93" s="205">
        <v>79285.027000000002</v>
      </c>
      <c r="G93" s="205">
        <v>13554.4</v>
      </c>
      <c r="H93" s="202"/>
      <c r="I93" s="206" t="s">
        <v>939</v>
      </c>
      <c r="J93" s="203"/>
      <c r="K93" s="203"/>
      <c r="L93" s="203"/>
      <c r="M93" s="203" t="s">
        <v>75</v>
      </c>
    </row>
    <row r="94" spans="1:13" s="76" customFormat="1" ht="12.6" customHeight="1" x14ac:dyDescent="0.25">
      <c r="A94" s="70" t="s">
        <v>527</v>
      </c>
      <c r="B94" s="207">
        <v>688420.48400000005</v>
      </c>
      <c r="C94" s="207">
        <v>592666.73800000001</v>
      </c>
      <c r="D94" s="207">
        <v>95753.745999999999</v>
      </c>
      <c r="E94" s="207">
        <v>612248.71200000006</v>
      </c>
      <c r="F94" s="207">
        <v>603367.51</v>
      </c>
      <c r="G94" s="207">
        <v>8881.2019999999993</v>
      </c>
      <c r="H94" s="202"/>
      <c r="I94" s="74" t="s">
        <v>528</v>
      </c>
      <c r="J94" s="203"/>
      <c r="K94" s="203"/>
      <c r="L94" s="203" t="s">
        <v>75</v>
      </c>
      <c r="M94" s="203"/>
    </row>
    <row r="95" spans="1:13" s="76" customFormat="1" ht="12.6" customHeight="1" x14ac:dyDescent="0.25">
      <c r="A95" s="204" t="s">
        <v>940</v>
      </c>
      <c r="B95" s="205">
        <v>8960.0759999999991</v>
      </c>
      <c r="C95" s="205">
        <v>8739.8420000000006</v>
      </c>
      <c r="D95" s="205">
        <v>220.23400000000001</v>
      </c>
      <c r="E95" s="205">
        <v>3683.6970000000001</v>
      </c>
      <c r="F95" s="205">
        <v>3536.4180000000001</v>
      </c>
      <c r="G95" s="205">
        <v>147.279</v>
      </c>
      <c r="H95" s="202"/>
      <c r="I95" s="206" t="s">
        <v>941</v>
      </c>
      <c r="J95" s="203"/>
      <c r="K95" s="203"/>
      <c r="L95" s="203"/>
      <c r="M95" s="203" t="s">
        <v>75</v>
      </c>
    </row>
    <row r="96" spans="1:13" s="76" customFormat="1" ht="12.6" customHeight="1" x14ac:dyDescent="0.25">
      <c r="A96" s="204" t="s">
        <v>942</v>
      </c>
      <c r="B96" s="205">
        <v>641701.125</v>
      </c>
      <c r="C96" s="205">
        <v>554244.91099999996</v>
      </c>
      <c r="D96" s="205">
        <v>87456.214000000007</v>
      </c>
      <c r="E96" s="205">
        <v>573448.60800000001</v>
      </c>
      <c r="F96" s="205">
        <v>567052.52899999998</v>
      </c>
      <c r="G96" s="205">
        <v>6396.0789999999997</v>
      </c>
      <c r="H96" s="202"/>
      <c r="I96" s="206" t="s">
        <v>943</v>
      </c>
      <c r="J96" s="203"/>
      <c r="K96" s="203"/>
      <c r="L96" s="203"/>
      <c r="M96" s="203" t="s">
        <v>75</v>
      </c>
    </row>
    <row r="97" spans="1:19" s="76" customFormat="1" ht="12.6" customHeight="1" x14ac:dyDescent="0.25">
      <c r="A97" s="204" t="s">
        <v>944</v>
      </c>
      <c r="B97" s="205">
        <v>12119.468000000001</v>
      </c>
      <c r="C97" s="205">
        <v>11839.97</v>
      </c>
      <c r="D97" s="205">
        <v>279.49799999999999</v>
      </c>
      <c r="E97" s="205">
        <v>9147.7330000000002</v>
      </c>
      <c r="F97" s="205">
        <v>9049.4830000000002</v>
      </c>
      <c r="G97" s="205">
        <v>98.25</v>
      </c>
      <c r="H97" s="202"/>
      <c r="I97" s="206" t="s">
        <v>945</v>
      </c>
      <c r="J97" s="203"/>
      <c r="K97" s="203"/>
      <c r="L97" s="203"/>
      <c r="M97" s="203" t="s">
        <v>75</v>
      </c>
    </row>
    <row r="98" spans="1:19" s="76" customFormat="1" ht="12.6" customHeight="1" x14ac:dyDescent="0.25">
      <c r="A98" s="204" t="s">
        <v>946</v>
      </c>
      <c r="B98" s="205">
        <v>10355.262000000001</v>
      </c>
      <c r="C98" s="205">
        <v>5452.05</v>
      </c>
      <c r="D98" s="205">
        <v>4903.2120000000004</v>
      </c>
      <c r="E98" s="205">
        <v>4068.444</v>
      </c>
      <c r="F98" s="205">
        <v>2833.5390000000002</v>
      </c>
      <c r="G98" s="205">
        <v>1234.905</v>
      </c>
      <c r="H98" s="202"/>
      <c r="I98" s="206" t="s">
        <v>947</v>
      </c>
      <c r="J98" s="203"/>
      <c r="K98" s="203"/>
      <c r="L98" s="203"/>
      <c r="M98" s="203" t="s">
        <v>75</v>
      </c>
    </row>
    <row r="99" spans="1:19" s="76" customFormat="1" ht="12.6" customHeight="1" x14ac:dyDescent="0.25">
      <c r="A99" s="204" t="s">
        <v>948</v>
      </c>
      <c r="B99" s="205">
        <v>6434.4690000000001</v>
      </c>
      <c r="C99" s="205">
        <v>5011.5479999999998</v>
      </c>
      <c r="D99" s="205">
        <v>1422.921</v>
      </c>
      <c r="E99" s="205">
        <v>10977.415999999999</v>
      </c>
      <c r="F99" s="205">
        <v>10047.401</v>
      </c>
      <c r="G99" s="205">
        <v>930.01499999999999</v>
      </c>
      <c r="H99" s="202"/>
      <c r="I99" s="206" t="s">
        <v>949</v>
      </c>
      <c r="J99" s="203"/>
      <c r="K99" s="203"/>
      <c r="L99" s="203"/>
      <c r="M99" s="203" t="s">
        <v>75</v>
      </c>
    </row>
    <row r="100" spans="1:19" s="76" customFormat="1" ht="12.6" customHeight="1" x14ac:dyDescent="0.25">
      <c r="A100" s="204" t="s">
        <v>950</v>
      </c>
      <c r="B100" s="205">
        <v>1507.0450000000001</v>
      </c>
      <c r="C100" s="205">
        <v>1428.521</v>
      </c>
      <c r="D100" s="205">
        <v>78.524000000000001</v>
      </c>
      <c r="E100" s="205">
        <v>3343.7</v>
      </c>
      <c r="F100" s="205">
        <v>3287.3960000000002</v>
      </c>
      <c r="G100" s="205">
        <v>56.304000000000002</v>
      </c>
      <c r="H100" s="202"/>
      <c r="I100" s="206" t="s">
        <v>951</v>
      </c>
      <c r="J100" s="203"/>
      <c r="K100" s="203"/>
      <c r="L100" s="203"/>
      <c r="M100" s="203" t="s">
        <v>75</v>
      </c>
    </row>
    <row r="101" spans="1:19" s="76" customFormat="1" ht="12.6" customHeight="1" x14ac:dyDescent="0.25">
      <c r="A101" s="204" t="s">
        <v>952</v>
      </c>
      <c r="B101" s="205">
        <v>2183.5189999999998</v>
      </c>
      <c r="C101" s="205">
        <v>922.71500000000003</v>
      </c>
      <c r="D101" s="205">
        <v>1260.8040000000001</v>
      </c>
      <c r="E101" s="205">
        <v>6424.8190000000004</v>
      </c>
      <c r="F101" s="205">
        <v>6411.6710000000003</v>
      </c>
      <c r="G101" s="205">
        <v>13.148</v>
      </c>
      <c r="H101" s="202"/>
      <c r="I101" s="206" t="s">
        <v>953</v>
      </c>
      <c r="J101" s="203"/>
      <c r="K101" s="203"/>
      <c r="L101" s="203"/>
      <c r="M101" s="203" t="s">
        <v>75</v>
      </c>
    </row>
    <row r="102" spans="1:19" s="76" customFormat="1" ht="12.6" customHeight="1" x14ac:dyDescent="0.25">
      <c r="A102" s="204" t="s">
        <v>954</v>
      </c>
      <c r="B102" s="205">
        <v>489.541</v>
      </c>
      <c r="C102" s="205">
        <v>377.63200000000001</v>
      </c>
      <c r="D102" s="205">
        <v>111.90900000000001</v>
      </c>
      <c r="E102" s="205">
        <v>663.33399999999995</v>
      </c>
      <c r="F102" s="205">
        <v>662.149</v>
      </c>
      <c r="G102" s="205">
        <v>1.1850000000000001</v>
      </c>
      <c r="H102" s="202"/>
      <c r="I102" s="206" t="s">
        <v>955</v>
      </c>
      <c r="J102" s="203"/>
      <c r="K102" s="203"/>
      <c r="L102" s="203"/>
      <c r="M102" s="203" t="s">
        <v>75</v>
      </c>
    </row>
    <row r="103" spans="1:19" s="76" customFormat="1" ht="12.6" customHeight="1" x14ac:dyDescent="0.25">
      <c r="A103" s="204" t="s">
        <v>956</v>
      </c>
      <c r="B103" s="205">
        <v>4669.9790000000003</v>
      </c>
      <c r="C103" s="205">
        <v>4649.549</v>
      </c>
      <c r="D103" s="205">
        <v>20.43</v>
      </c>
      <c r="E103" s="205">
        <v>490.96100000000001</v>
      </c>
      <c r="F103" s="205">
        <v>486.92399999999998</v>
      </c>
      <c r="G103" s="205">
        <v>4.0369999999999999</v>
      </c>
      <c r="H103" s="202"/>
      <c r="I103" s="206" t="s">
        <v>957</v>
      </c>
      <c r="J103" s="203"/>
      <c r="K103" s="203"/>
      <c r="L103" s="203"/>
      <c r="M103" s="203" t="s">
        <v>75</v>
      </c>
    </row>
    <row r="104" spans="1:19" s="76" customFormat="1" ht="12.6" customHeight="1" x14ac:dyDescent="0.25">
      <c r="A104" s="85" t="s">
        <v>529</v>
      </c>
      <c r="B104" s="207">
        <v>12343902.528999999</v>
      </c>
      <c r="C104" s="207">
        <v>9578525.4299999997</v>
      </c>
      <c r="D104" s="207">
        <v>2765377.0989999999</v>
      </c>
      <c r="E104" s="207">
        <v>10802092.988</v>
      </c>
      <c r="F104" s="207">
        <v>8496471.2719999999</v>
      </c>
      <c r="G104" s="207">
        <v>2305621.716</v>
      </c>
      <c r="H104" s="202"/>
      <c r="I104" s="74" t="s">
        <v>530</v>
      </c>
      <c r="J104" s="203"/>
      <c r="K104" s="203" t="s">
        <v>75</v>
      </c>
      <c r="L104" s="203"/>
      <c r="M104" s="203"/>
      <c r="N104" s="201"/>
      <c r="O104" s="201"/>
      <c r="P104" s="201"/>
      <c r="Q104" s="201"/>
      <c r="R104" s="201"/>
      <c r="S104" s="201"/>
    </row>
    <row r="105" spans="1:19" s="76" customFormat="1" ht="12.6" customHeight="1" x14ac:dyDescent="0.25">
      <c r="A105" s="86" t="s">
        <v>531</v>
      </c>
      <c r="B105" s="207">
        <v>5496863.9709999999</v>
      </c>
      <c r="C105" s="207">
        <v>4315745.6919999998</v>
      </c>
      <c r="D105" s="207">
        <v>1181118.2790000001</v>
      </c>
      <c r="E105" s="207">
        <v>4751838.159</v>
      </c>
      <c r="F105" s="207">
        <v>3520942.156</v>
      </c>
      <c r="G105" s="207">
        <v>1230896.003</v>
      </c>
      <c r="H105" s="202"/>
      <c r="I105" s="74" t="s">
        <v>532</v>
      </c>
      <c r="J105" s="203"/>
      <c r="K105" s="203"/>
      <c r="L105" s="203" t="s">
        <v>75</v>
      </c>
      <c r="M105" s="203"/>
    </row>
    <row r="106" spans="1:19" s="79" customFormat="1" ht="12.6" customHeight="1" x14ac:dyDescent="0.25">
      <c r="A106" s="204" t="s">
        <v>958</v>
      </c>
      <c r="B106" s="205">
        <v>562224.88399999996</v>
      </c>
      <c r="C106" s="205">
        <v>455869.70299999998</v>
      </c>
      <c r="D106" s="205">
        <v>106355.181</v>
      </c>
      <c r="E106" s="205">
        <v>409609.42499999999</v>
      </c>
      <c r="F106" s="205">
        <v>294256.56099999999</v>
      </c>
      <c r="G106" s="205">
        <v>115352.864</v>
      </c>
      <c r="H106" s="202"/>
      <c r="I106" s="206" t="s">
        <v>959</v>
      </c>
      <c r="J106" s="203"/>
      <c r="K106" s="203"/>
      <c r="L106" s="203"/>
      <c r="M106" s="203" t="s">
        <v>75</v>
      </c>
    </row>
    <row r="107" spans="1:19" s="76" customFormat="1" ht="12.6" customHeight="1" x14ac:dyDescent="0.25">
      <c r="A107" s="204" t="s">
        <v>960</v>
      </c>
      <c r="B107" s="205">
        <v>489863.43</v>
      </c>
      <c r="C107" s="205">
        <v>426595.28399999999</v>
      </c>
      <c r="D107" s="205">
        <v>63268.146000000001</v>
      </c>
      <c r="E107" s="205">
        <v>385173.571</v>
      </c>
      <c r="F107" s="205">
        <v>301779.31300000002</v>
      </c>
      <c r="G107" s="205">
        <v>83394.258000000002</v>
      </c>
      <c r="H107" s="202"/>
      <c r="I107" s="206" t="s">
        <v>961</v>
      </c>
      <c r="J107" s="203"/>
      <c r="K107" s="203"/>
      <c r="L107" s="203"/>
      <c r="M107" s="203" t="s">
        <v>75</v>
      </c>
    </row>
    <row r="108" spans="1:19" s="76" customFormat="1" ht="12.6" customHeight="1" x14ac:dyDescent="0.25">
      <c r="A108" s="204" t="s">
        <v>962</v>
      </c>
      <c r="B108" s="205">
        <v>211972.60699999999</v>
      </c>
      <c r="C108" s="205">
        <v>141110.33499999999</v>
      </c>
      <c r="D108" s="205">
        <v>70862.271999999997</v>
      </c>
      <c r="E108" s="205">
        <v>132173.67199999999</v>
      </c>
      <c r="F108" s="205">
        <v>95412.911999999997</v>
      </c>
      <c r="G108" s="205">
        <v>36760.76</v>
      </c>
      <c r="H108" s="202"/>
      <c r="I108" s="206" t="s">
        <v>963</v>
      </c>
      <c r="J108" s="203"/>
      <c r="K108" s="203"/>
      <c r="L108" s="203"/>
      <c r="M108" s="203" t="s">
        <v>75</v>
      </c>
    </row>
    <row r="109" spans="1:19" s="76" customFormat="1" ht="12.6" customHeight="1" x14ac:dyDescent="0.25">
      <c r="A109" s="204" t="s">
        <v>964</v>
      </c>
      <c r="B109" s="205">
        <v>1060346.686</v>
      </c>
      <c r="C109" s="205">
        <v>780681.85699999996</v>
      </c>
      <c r="D109" s="205">
        <v>279664.82900000003</v>
      </c>
      <c r="E109" s="205">
        <v>738596.98199999996</v>
      </c>
      <c r="F109" s="205">
        <v>640953.53799999994</v>
      </c>
      <c r="G109" s="205">
        <v>97643.444000000003</v>
      </c>
      <c r="H109" s="202"/>
      <c r="I109" s="206" t="s">
        <v>965</v>
      </c>
      <c r="J109" s="203"/>
      <c r="K109" s="203"/>
      <c r="L109" s="203"/>
      <c r="M109" s="203" t="s">
        <v>75</v>
      </c>
    </row>
    <row r="110" spans="1:19" s="76" customFormat="1" ht="12.6" customHeight="1" x14ac:dyDescent="0.25">
      <c r="A110" s="204" t="s">
        <v>966</v>
      </c>
      <c r="B110" s="205">
        <v>764560.55799999996</v>
      </c>
      <c r="C110" s="205">
        <v>658850.48</v>
      </c>
      <c r="D110" s="205">
        <v>105710.07799999999</v>
      </c>
      <c r="E110" s="205">
        <v>546971.31299999997</v>
      </c>
      <c r="F110" s="205">
        <v>448441.40899999999</v>
      </c>
      <c r="G110" s="205">
        <v>98529.903999999995</v>
      </c>
      <c r="H110" s="202"/>
      <c r="I110" s="206" t="s">
        <v>967</v>
      </c>
      <c r="J110" s="203"/>
      <c r="K110" s="203"/>
      <c r="L110" s="203"/>
      <c r="M110" s="203" t="s">
        <v>75</v>
      </c>
    </row>
    <row r="111" spans="1:19" s="76" customFormat="1" ht="12.6" customHeight="1" x14ac:dyDescent="0.25">
      <c r="A111" s="204" t="s">
        <v>968</v>
      </c>
      <c r="B111" s="208">
        <v>379428.40500000003</v>
      </c>
      <c r="C111" s="208">
        <v>280674.72600000002</v>
      </c>
      <c r="D111" s="208">
        <v>98753.679000000004</v>
      </c>
      <c r="E111" s="208">
        <v>747487.69200000004</v>
      </c>
      <c r="F111" s="208">
        <v>578329.89500000002</v>
      </c>
      <c r="G111" s="208">
        <v>169157.79699999999</v>
      </c>
      <c r="H111" s="202"/>
      <c r="I111" s="206" t="s">
        <v>969</v>
      </c>
      <c r="J111" s="203"/>
      <c r="K111" s="203"/>
      <c r="L111" s="203"/>
      <c r="M111" s="203" t="s">
        <v>75</v>
      </c>
    </row>
    <row r="112" spans="1:19" s="76" customFormat="1" ht="12.6" customHeight="1" x14ac:dyDescent="0.25">
      <c r="A112" s="204" t="s">
        <v>970</v>
      </c>
      <c r="B112" s="205">
        <v>7817.8980000000001</v>
      </c>
      <c r="C112" s="205">
        <v>5944.8360000000002</v>
      </c>
      <c r="D112" s="205">
        <v>1873.0619999999999</v>
      </c>
      <c r="E112" s="205">
        <v>3398.1790000000001</v>
      </c>
      <c r="F112" s="205">
        <v>3263.442</v>
      </c>
      <c r="G112" s="205">
        <v>134.73699999999999</v>
      </c>
      <c r="H112" s="202"/>
      <c r="I112" s="206" t="s">
        <v>971</v>
      </c>
      <c r="J112" s="203"/>
      <c r="K112" s="203"/>
      <c r="L112" s="203"/>
      <c r="M112" s="203" t="s">
        <v>75</v>
      </c>
    </row>
    <row r="113" spans="1:13" s="76" customFormat="1" ht="12.6" customHeight="1" x14ac:dyDescent="0.25">
      <c r="A113" s="204" t="s">
        <v>972</v>
      </c>
      <c r="B113" s="205">
        <v>193302.67800000001</v>
      </c>
      <c r="C113" s="205">
        <v>148353.16500000001</v>
      </c>
      <c r="D113" s="205">
        <v>44949.512999999999</v>
      </c>
      <c r="E113" s="205">
        <v>226357.56700000001</v>
      </c>
      <c r="F113" s="205">
        <v>180833.35500000001</v>
      </c>
      <c r="G113" s="205">
        <v>45524.212</v>
      </c>
      <c r="H113" s="202"/>
      <c r="I113" s="206" t="s">
        <v>973</v>
      </c>
      <c r="J113" s="203"/>
      <c r="K113" s="203"/>
      <c r="L113" s="203"/>
      <c r="M113" s="203" t="s">
        <v>75</v>
      </c>
    </row>
    <row r="114" spans="1:13" s="76" customFormat="1" ht="12.6" customHeight="1" x14ac:dyDescent="0.25">
      <c r="A114" s="204" t="s">
        <v>974</v>
      </c>
      <c r="B114" s="205">
        <v>1219493.719</v>
      </c>
      <c r="C114" s="205">
        <v>910843.93799999997</v>
      </c>
      <c r="D114" s="205">
        <v>308649.78100000002</v>
      </c>
      <c r="E114" s="205">
        <v>1012951.1850000001</v>
      </c>
      <c r="F114" s="205">
        <v>679139.04200000002</v>
      </c>
      <c r="G114" s="205">
        <v>333812.14299999998</v>
      </c>
      <c r="H114" s="202"/>
      <c r="I114" s="206" t="s">
        <v>975</v>
      </c>
      <c r="J114" s="203"/>
      <c r="K114" s="203"/>
      <c r="L114" s="203"/>
      <c r="M114" s="203" t="s">
        <v>75</v>
      </c>
    </row>
    <row r="115" spans="1:13" s="76" customFormat="1" ht="12.6" customHeight="1" x14ac:dyDescent="0.25">
      <c r="A115" s="204" t="s">
        <v>976</v>
      </c>
      <c r="B115" s="205">
        <v>95652.274999999994</v>
      </c>
      <c r="C115" s="205">
        <v>91178.278999999995</v>
      </c>
      <c r="D115" s="205">
        <v>4473.9960000000001</v>
      </c>
      <c r="E115" s="205">
        <v>157223.111</v>
      </c>
      <c r="F115" s="205">
        <v>66259.926000000007</v>
      </c>
      <c r="G115" s="205">
        <v>90963.184999999998</v>
      </c>
      <c r="H115" s="202"/>
      <c r="I115" s="206" t="s">
        <v>977</v>
      </c>
      <c r="J115" s="203"/>
      <c r="K115" s="203"/>
      <c r="L115" s="203"/>
      <c r="M115" s="203" t="s">
        <v>75</v>
      </c>
    </row>
    <row r="116" spans="1:13" s="76" customFormat="1" ht="12.6" customHeight="1" x14ac:dyDescent="0.25">
      <c r="A116" s="204" t="s">
        <v>978</v>
      </c>
      <c r="B116" s="205">
        <v>512200.83100000001</v>
      </c>
      <c r="C116" s="205">
        <v>415643.08899999998</v>
      </c>
      <c r="D116" s="205">
        <v>96557.741999999998</v>
      </c>
      <c r="E116" s="205">
        <v>391895.462</v>
      </c>
      <c r="F116" s="205">
        <v>232272.76300000001</v>
      </c>
      <c r="G116" s="205">
        <v>159622.69899999999</v>
      </c>
      <c r="H116" s="202"/>
      <c r="I116" s="206" t="s">
        <v>979</v>
      </c>
      <c r="J116" s="203"/>
      <c r="K116" s="203"/>
      <c r="L116" s="203"/>
      <c r="M116" s="203" t="s">
        <v>75</v>
      </c>
    </row>
    <row r="117" spans="1:13" s="76" customFormat="1" ht="12.6" customHeight="1" x14ac:dyDescent="0.25">
      <c r="A117" s="70" t="s">
        <v>533</v>
      </c>
      <c r="B117" s="207">
        <v>1893076.3729999999</v>
      </c>
      <c r="C117" s="207">
        <v>1337011.6140000001</v>
      </c>
      <c r="D117" s="207">
        <v>556064.75899999996</v>
      </c>
      <c r="E117" s="207">
        <v>1566815.199</v>
      </c>
      <c r="F117" s="207">
        <v>1134492.0689999999</v>
      </c>
      <c r="G117" s="207">
        <v>432323.13</v>
      </c>
      <c r="H117" s="202"/>
      <c r="I117" s="74" t="s">
        <v>534</v>
      </c>
      <c r="J117" s="203"/>
      <c r="K117" s="203"/>
      <c r="L117" s="203" t="s">
        <v>75</v>
      </c>
      <c r="M117" s="203"/>
    </row>
    <row r="118" spans="1:13" s="76" customFormat="1" ht="12.6" customHeight="1" x14ac:dyDescent="0.25">
      <c r="A118" s="204" t="s">
        <v>980</v>
      </c>
      <c r="B118" s="205">
        <v>20228.060000000001</v>
      </c>
      <c r="C118" s="205">
        <v>13478.581</v>
      </c>
      <c r="D118" s="205">
        <v>6749.4790000000003</v>
      </c>
      <c r="E118" s="205">
        <v>11866.593000000001</v>
      </c>
      <c r="F118" s="205">
        <v>10536.414000000001</v>
      </c>
      <c r="G118" s="205">
        <v>1330.1790000000001</v>
      </c>
      <c r="H118" s="202"/>
      <c r="I118" s="206" t="s">
        <v>981</v>
      </c>
      <c r="J118" s="203"/>
      <c r="K118" s="203"/>
      <c r="L118" s="203"/>
      <c r="M118" s="203" t="s">
        <v>75</v>
      </c>
    </row>
    <row r="119" spans="1:13" s="76" customFormat="1" ht="12.6" customHeight="1" x14ac:dyDescent="0.25">
      <c r="A119" s="204" t="s">
        <v>982</v>
      </c>
      <c r="B119" s="205">
        <v>408878.06</v>
      </c>
      <c r="C119" s="205">
        <v>300917.55699999997</v>
      </c>
      <c r="D119" s="205">
        <v>107960.503</v>
      </c>
      <c r="E119" s="205">
        <v>249220.43</v>
      </c>
      <c r="F119" s="205">
        <v>151814.092</v>
      </c>
      <c r="G119" s="205">
        <v>97406.338000000003</v>
      </c>
      <c r="H119" s="202"/>
      <c r="I119" s="206" t="s">
        <v>983</v>
      </c>
      <c r="J119" s="203"/>
      <c r="K119" s="203"/>
      <c r="L119" s="203"/>
      <c r="M119" s="203" t="s">
        <v>75</v>
      </c>
    </row>
    <row r="120" spans="1:13" s="76" customFormat="1" ht="12.6" customHeight="1" x14ac:dyDescent="0.25">
      <c r="A120" s="204" t="s">
        <v>984</v>
      </c>
      <c r="B120" s="205">
        <v>242228.12599999999</v>
      </c>
      <c r="C120" s="205">
        <v>154028.193</v>
      </c>
      <c r="D120" s="205">
        <v>88199.933000000005</v>
      </c>
      <c r="E120" s="205">
        <v>346268.978</v>
      </c>
      <c r="F120" s="205">
        <v>271783.05200000003</v>
      </c>
      <c r="G120" s="205">
        <v>74485.926000000007</v>
      </c>
      <c r="H120" s="202"/>
      <c r="I120" s="206" t="s">
        <v>985</v>
      </c>
      <c r="J120" s="203"/>
      <c r="K120" s="203"/>
      <c r="L120" s="203"/>
      <c r="M120" s="203" t="s">
        <v>75</v>
      </c>
    </row>
    <row r="121" spans="1:13" s="79" customFormat="1" ht="12.6" customHeight="1" x14ac:dyDescent="0.25">
      <c r="A121" s="204" t="s">
        <v>986</v>
      </c>
      <c r="B121" s="208">
        <v>34341.978999999999</v>
      </c>
      <c r="C121" s="208">
        <v>27956.953000000001</v>
      </c>
      <c r="D121" s="208">
        <v>6385.0259999999998</v>
      </c>
      <c r="E121" s="208">
        <v>32147.796999999999</v>
      </c>
      <c r="F121" s="208">
        <v>28787.313999999998</v>
      </c>
      <c r="G121" s="208">
        <v>3360.4830000000002</v>
      </c>
      <c r="H121" s="202"/>
      <c r="I121" s="206" t="s">
        <v>987</v>
      </c>
      <c r="J121" s="203"/>
      <c r="K121" s="203"/>
      <c r="L121" s="203"/>
      <c r="M121" s="203" t="s">
        <v>75</v>
      </c>
    </row>
    <row r="122" spans="1:13" s="79" customFormat="1" ht="12.6" customHeight="1" x14ac:dyDescent="0.25">
      <c r="A122" s="204" t="s">
        <v>988</v>
      </c>
      <c r="B122" s="208">
        <v>544135.12399999995</v>
      </c>
      <c r="C122" s="208">
        <v>373579.50799999997</v>
      </c>
      <c r="D122" s="208">
        <v>170555.61600000001</v>
      </c>
      <c r="E122" s="208">
        <v>380101.44099999999</v>
      </c>
      <c r="F122" s="208">
        <v>223536.59599999999</v>
      </c>
      <c r="G122" s="208">
        <v>156564.845</v>
      </c>
      <c r="H122" s="202"/>
      <c r="I122" s="206" t="s">
        <v>989</v>
      </c>
      <c r="J122" s="203"/>
      <c r="K122" s="203"/>
      <c r="L122" s="203"/>
      <c r="M122" s="203" t="s">
        <v>75</v>
      </c>
    </row>
    <row r="123" spans="1:13" s="76" customFormat="1" ht="12.6" customHeight="1" x14ac:dyDescent="0.25">
      <c r="A123" s="204" t="s">
        <v>990</v>
      </c>
      <c r="B123" s="205">
        <v>2887.2689999999998</v>
      </c>
      <c r="C123" s="205">
        <v>1955.8330000000001</v>
      </c>
      <c r="D123" s="205">
        <v>931.43600000000004</v>
      </c>
      <c r="E123" s="205">
        <v>383.39100000000002</v>
      </c>
      <c r="F123" s="205">
        <v>317.19400000000002</v>
      </c>
      <c r="G123" s="205">
        <v>66.197000000000003</v>
      </c>
      <c r="H123" s="202"/>
      <c r="I123" s="206" t="s">
        <v>991</v>
      </c>
      <c r="J123" s="203"/>
      <c r="K123" s="203"/>
      <c r="L123" s="203"/>
      <c r="M123" s="203" t="s">
        <v>75</v>
      </c>
    </row>
    <row r="124" spans="1:13" s="76" customFormat="1" ht="12.6" customHeight="1" x14ac:dyDescent="0.25">
      <c r="A124" s="204" t="s">
        <v>992</v>
      </c>
      <c r="B124" s="205">
        <v>91357.040999999997</v>
      </c>
      <c r="C124" s="205">
        <v>69855.838000000003</v>
      </c>
      <c r="D124" s="205">
        <v>21501.203000000001</v>
      </c>
      <c r="E124" s="205">
        <v>55667.97</v>
      </c>
      <c r="F124" s="205">
        <v>44028.580999999998</v>
      </c>
      <c r="G124" s="205">
        <v>11639.388999999999</v>
      </c>
      <c r="H124" s="202"/>
      <c r="I124" s="206" t="s">
        <v>993</v>
      </c>
      <c r="J124" s="203"/>
      <c r="K124" s="203"/>
      <c r="L124" s="203"/>
      <c r="M124" s="203" t="s">
        <v>75</v>
      </c>
    </row>
    <row r="125" spans="1:13" s="76" customFormat="1" ht="12.6" customHeight="1" x14ac:dyDescent="0.25">
      <c r="A125" s="204" t="s">
        <v>994</v>
      </c>
      <c r="B125" s="205">
        <v>12999.877</v>
      </c>
      <c r="C125" s="205">
        <v>9246.6440000000002</v>
      </c>
      <c r="D125" s="205">
        <v>3753.2330000000002</v>
      </c>
      <c r="E125" s="205">
        <v>56488.218999999997</v>
      </c>
      <c r="F125" s="205">
        <v>48202.805</v>
      </c>
      <c r="G125" s="205">
        <v>8285.4140000000007</v>
      </c>
      <c r="H125" s="202"/>
      <c r="I125" s="206" t="s">
        <v>995</v>
      </c>
      <c r="J125" s="203"/>
      <c r="K125" s="203"/>
      <c r="L125" s="203"/>
      <c r="M125" s="203" t="s">
        <v>75</v>
      </c>
    </row>
    <row r="126" spans="1:13" s="76" customFormat="1" ht="12.6" customHeight="1" x14ac:dyDescent="0.25">
      <c r="A126" s="204" t="s">
        <v>996</v>
      </c>
      <c r="B126" s="205">
        <v>70204.366999999998</v>
      </c>
      <c r="C126" s="205">
        <v>57918.167000000001</v>
      </c>
      <c r="D126" s="205">
        <v>12286.2</v>
      </c>
      <c r="E126" s="205">
        <v>74253.903999999995</v>
      </c>
      <c r="F126" s="205">
        <v>70803.923999999999</v>
      </c>
      <c r="G126" s="205">
        <v>3449.98</v>
      </c>
      <c r="H126" s="202"/>
      <c r="I126" s="206" t="s">
        <v>997</v>
      </c>
      <c r="J126" s="203"/>
      <c r="K126" s="203"/>
      <c r="L126" s="203"/>
      <c r="M126" s="203" t="s">
        <v>75</v>
      </c>
    </row>
    <row r="127" spans="1:13" s="76" customFormat="1" ht="12.6" customHeight="1" x14ac:dyDescent="0.25">
      <c r="A127" s="204" t="s">
        <v>998</v>
      </c>
      <c r="B127" s="205">
        <v>135.72200000000001</v>
      </c>
      <c r="C127" s="205">
        <v>0</v>
      </c>
      <c r="D127" s="205">
        <v>135.72200000000001</v>
      </c>
      <c r="E127" s="205">
        <v>846.45500000000004</v>
      </c>
      <c r="F127" s="205">
        <v>644.70500000000004</v>
      </c>
      <c r="G127" s="205">
        <v>201.75</v>
      </c>
      <c r="H127" s="202"/>
      <c r="I127" s="206" t="s">
        <v>999</v>
      </c>
      <c r="J127" s="203"/>
      <c r="K127" s="203"/>
      <c r="L127" s="203"/>
      <c r="M127" s="203" t="s">
        <v>75</v>
      </c>
    </row>
    <row r="128" spans="1:13" s="76" customFormat="1" ht="12.6" customHeight="1" x14ac:dyDescent="0.25">
      <c r="A128" s="204" t="s">
        <v>1000</v>
      </c>
      <c r="B128" s="205">
        <v>22424.543000000001</v>
      </c>
      <c r="C128" s="205">
        <v>21051.933000000001</v>
      </c>
      <c r="D128" s="205">
        <v>1372.61</v>
      </c>
      <c r="E128" s="205">
        <v>31389.184000000001</v>
      </c>
      <c r="F128" s="205">
        <v>30306.699000000001</v>
      </c>
      <c r="G128" s="205">
        <v>1082.4849999999999</v>
      </c>
      <c r="H128" s="202"/>
      <c r="I128" s="206" t="s">
        <v>1001</v>
      </c>
      <c r="J128" s="203"/>
      <c r="K128" s="203"/>
      <c r="L128" s="203"/>
      <c r="M128" s="203" t="s">
        <v>75</v>
      </c>
    </row>
    <row r="129" spans="1:13" s="76" customFormat="1" ht="12.6" customHeight="1" x14ac:dyDescent="0.25">
      <c r="A129" s="204" t="s">
        <v>1002</v>
      </c>
      <c r="B129" s="205">
        <v>104723.575</v>
      </c>
      <c r="C129" s="205">
        <v>58363.275999999998</v>
      </c>
      <c r="D129" s="205">
        <v>46360.298999999999</v>
      </c>
      <c r="E129" s="205">
        <v>49135.383000000002</v>
      </c>
      <c r="F129" s="205">
        <v>40634.68</v>
      </c>
      <c r="G129" s="205">
        <v>8500.7029999999995</v>
      </c>
      <c r="H129" s="202"/>
      <c r="I129" s="206" t="s">
        <v>1003</v>
      </c>
      <c r="J129" s="203"/>
      <c r="K129" s="203"/>
      <c r="L129" s="203"/>
      <c r="M129" s="203" t="s">
        <v>75</v>
      </c>
    </row>
    <row r="130" spans="1:13" s="76" customFormat="1" ht="12.6" customHeight="1" x14ac:dyDescent="0.25">
      <c r="A130" s="204" t="s">
        <v>1004</v>
      </c>
      <c r="B130" s="205">
        <v>37532.944000000003</v>
      </c>
      <c r="C130" s="205">
        <v>14925.357</v>
      </c>
      <c r="D130" s="205">
        <v>22607.587</v>
      </c>
      <c r="E130" s="205">
        <v>25854.312000000002</v>
      </c>
      <c r="F130" s="205">
        <v>23065.276999999998</v>
      </c>
      <c r="G130" s="205">
        <v>2789.0349999999999</v>
      </c>
      <c r="H130" s="202"/>
      <c r="I130" s="206" t="s">
        <v>1005</v>
      </c>
      <c r="J130" s="203"/>
      <c r="K130" s="203"/>
      <c r="L130" s="203"/>
      <c r="M130" s="203" t="s">
        <v>75</v>
      </c>
    </row>
    <row r="131" spans="1:13" s="76" customFormat="1" ht="12.6" customHeight="1" x14ac:dyDescent="0.25">
      <c r="A131" s="204" t="s">
        <v>1006</v>
      </c>
      <c r="B131" s="205">
        <v>68.858000000000004</v>
      </c>
      <c r="C131" s="205">
        <v>0</v>
      </c>
      <c r="D131" s="205">
        <v>68.858000000000004</v>
      </c>
      <c r="E131" s="205">
        <v>8.19</v>
      </c>
      <c r="F131" s="205">
        <v>0</v>
      </c>
      <c r="G131" s="205">
        <v>8.19</v>
      </c>
      <c r="H131" s="202"/>
      <c r="I131" s="206" t="s">
        <v>1007</v>
      </c>
      <c r="J131" s="203"/>
      <c r="K131" s="203"/>
      <c r="L131" s="203"/>
      <c r="M131" s="203" t="s">
        <v>75</v>
      </c>
    </row>
    <row r="132" spans="1:13" s="76" customFormat="1" ht="12.6" customHeight="1" x14ac:dyDescent="0.25">
      <c r="A132" s="204" t="s">
        <v>1008</v>
      </c>
      <c r="B132" s="205">
        <v>5862.8109999999997</v>
      </c>
      <c r="C132" s="205">
        <v>5098.866</v>
      </c>
      <c r="D132" s="205">
        <v>763.94500000000005</v>
      </c>
      <c r="E132" s="205">
        <v>38376.652999999998</v>
      </c>
      <c r="F132" s="205">
        <v>35428.222000000002</v>
      </c>
      <c r="G132" s="205">
        <v>2948.431</v>
      </c>
      <c r="H132" s="202"/>
      <c r="I132" s="206" t="s">
        <v>1009</v>
      </c>
      <c r="J132" s="203"/>
      <c r="K132" s="203"/>
      <c r="L132" s="203"/>
      <c r="M132" s="203" t="s">
        <v>75</v>
      </c>
    </row>
    <row r="133" spans="1:13" s="76" customFormat="1" ht="12.6" customHeight="1" x14ac:dyDescent="0.25">
      <c r="A133" s="204" t="s">
        <v>1010</v>
      </c>
      <c r="B133" s="205">
        <v>25147.181</v>
      </c>
      <c r="C133" s="205">
        <v>15937.212</v>
      </c>
      <c r="D133" s="205">
        <v>9209.9689999999991</v>
      </c>
      <c r="E133" s="205">
        <v>58352.696000000004</v>
      </c>
      <c r="F133" s="205">
        <v>39228.351000000002</v>
      </c>
      <c r="G133" s="205">
        <v>19124.345000000001</v>
      </c>
      <c r="H133" s="202"/>
      <c r="I133" s="206" t="s">
        <v>1011</v>
      </c>
      <c r="J133" s="203"/>
      <c r="K133" s="203"/>
      <c r="L133" s="203"/>
      <c r="M133" s="203" t="s">
        <v>75</v>
      </c>
    </row>
    <row r="134" spans="1:13" s="76" customFormat="1" ht="12.6" customHeight="1" x14ac:dyDescent="0.25">
      <c r="A134" s="204" t="s">
        <v>1012</v>
      </c>
      <c r="B134" s="205">
        <v>18924.085999999999</v>
      </c>
      <c r="C134" s="205">
        <v>16342.324000000001</v>
      </c>
      <c r="D134" s="205">
        <v>2581.7620000000002</v>
      </c>
      <c r="E134" s="205">
        <v>33632.421000000002</v>
      </c>
      <c r="F134" s="205">
        <v>22480.32</v>
      </c>
      <c r="G134" s="205">
        <v>11152.101000000001</v>
      </c>
      <c r="H134" s="202"/>
      <c r="I134" s="206" t="s">
        <v>1013</v>
      </c>
      <c r="J134" s="203"/>
      <c r="K134" s="203"/>
      <c r="L134" s="203"/>
      <c r="M134" s="203" t="s">
        <v>75</v>
      </c>
    </row>
    <row r="135" spans="1:13" s="79" customFormat="1" ht="12.6" customHeight="1" x14ac:dyDescent="0.25">
      <c r="A135" s="204" t="s">
        <v>1014</v>
      </c>
      <c r="B135" s="208">
        <v>206006.91899999999</v>
      </c>
      <c r="C135" s="208">
        <v>177028.08600000001</v>
      </c>
      <c r="D135" s="208">
        <v>28978.832999999999</v>
      </c>
      <c r="E135" s="208">
        <v>71457.888000000006</v>
      </c>
      <c r="F135" s="208">
        <v>53526.773999999998</v>
      </c>
      <c r="G135" s="208">
        <v>17931.114000000001</v>
      </c>
      <c r="H135" s="202"/>
      <c r="I135" s="206" t="s">
        <v>1015</v>
      </c>
      <c r="J135" s="203"/>
      <c r="K135" s="203"/>
      <c r="L135" s="203"/>
      <c r="M135" s="203" t="s">
        <v>75</v>
      </c>
    </row>
    <row r="136" spans="1:13" s="76" customFormat="1" ht="12.6" customHeight="1" x14ac:dyDescent="0.25">
      <c r="A136" s="204" t="s">
        <v>1016</v>
      </c>
      <c r="B136" s="205">
        <v>44989.830999999998</v>
      </c>
      <c r="C136" s="205">
        <v>19327.286</v>
      </c>
      <c r="D136" s="205">
        <v>25662.544999999998</v>
      </c>
      <c r="E136" s="205">
        <v>51363.294000000002</v>
      </c>
      <c r="F136" s="205">
        <v>39367.069000000003</v>
      </c>
      <c r="G136" s="205">
        <v>11996.225</v>
      </c>
      <c r="H136" s="202"/>
      <c r="I136" s="206" t="s">
        <v>1017</v>
      </c>
      <c r="J136" s="203"/>
      <c r="K136" s="203"/>
      <c r="L136" s="203"/>
      <c r="M136" s="203" t="s">
        <v>75</v>
      </c>
    </row>
    <row r="137" spans="1:13" s="76" customFormat="1" ht="12.6" customHeight="1" x14ac:dyDescent="0.25">
      <c r="A137" s="70" t="s">
        <v>535</v>
      </c>
      <c r="B137" s="207">
        <v>2304768.7140000002</v>
      </c>
      <c r="C137" s="207">
        <v>1843635.86</v>
      </c>
      <c r="D137" s="207">
        <v>461132.85399999999</v>
      </c>
      <c r="E137" s="207">
        <v>1764737.655</v>
      </c>
      <c r="F137" s="207">
        <v>1381536.368</v>
      </c>
      <c r="G137" s="207">
        <v>383201.28700000001</v>
      </c>
      <c r="H137" s="202"/>
      <c r="I137" s="74" t="s">
        <v>536</v>
      </c>
      <c r="J137" s="203"/>
      <c r="K137" s="203"/>
      <c r="L137" s="203" t="s">
        <v>75</v>
      </c>
      <c r="M137" s="203"/>
    </row>
    <row r="138" spans="1:13" s="76" customFormat="1" ht="12.6" customHeight="1" x14ac:dyDescent="0.25">
      <c r="A138" s="204" t="s">
        <v>1018</v>
      </c>
      <c r="B138" s="205">
        <v>987.57899999999995</v>
      </c>
      <c r="C138" s="205">
        <v>773.37699999999995</v>
      </c>
      <c r="D138" s="205">
        <v>214.202</v>
      </c>
      <c r="E138" s="205">
        <v>6342.8620000000001</v>
      </c>
      <c r="F138" s="205">
        <v>5010.7719999999999</v>
      </c>
      <c r="G138" s="205">
        <v>1332.09</v>
      </c>
      <c r="H138" s="202"/>
      <c r="I138" s="206" t="s">
        <v>1019</v>
      </c>
      <c r="J138" s="203"/>
      <c r="K138" s="203"/>
      <c r="L138" s="203"/>
      <c r="M138" s="203" t="s">
        <v>75</v>
      </c>
    </row>
    <row r="139" spans="1:13" s="76" customFormat="1" ht="12.6" customHeight="1" x14ac:dyDescent="0.25">
      <c r="A139" s="204" t="s">
        <v>1020</v>
      </c>
      <c r="B139" s="205">
        <v>49572.849000000002</v>
      </c>
      <c r="C139" s="205">
        <v>31990.39</v>
      </c>
      <c r="D139" s="205">
        <v>17582.458999999999</v>
      </c>
      <c r="E139" s="205">
        <v>87546.793999999994</v>
      </c>
      <c r="F139" s="205">
        <v>78646.428</v>
      </c>
      <c r="G139" s="205">
        <v>8900.366</v>
      </c>
      <c r="H139" s="202"/>
      <c r="I139" s="206" t="s">
        <v>1021</v>
      </c>
      <c r="J139" s="203"/>
      <c r="K139" s="203"/>
      <c r="L139" s="203"/>
      <c r="M139" s="203" t="s">
        <v>75</v>
      </c>
    </row>
    <row r="140" spans="1:13" s="76" customFormat="1" ht="12.6" customHeight="1" x14ac:dyDescent="0.25">
      <c r="A140" s="204" t="s">
        <v>1022</v>
      </c>
      <c r="B140" s="205">
        <v>86285.08</v>
      </c>
      <c r="C140" s="205">
        <v>65691.642000000007</v>
      </c>
      <c r="D140" s="205">
        <v>20593.437999999998</v>
      </c>
      <c r="E140" s="205">
        <v>123097.613</v>
      </c>
      <c r="F140" s="205">
        <v>93923.453999999998</v>
      </c>
      <c r="G140" s="205">
        <v>29174.159</v>
      </c>
      <c r="H140" s="202"/>
      <c r="I140" s="206" t="s">
        <v>1023</v>
      </c>
      <c r="J140" s="203"/>
      <c r="K140" s="203"/>
      <c r="L140" s="203"/>
      <c r="M140" s="203" t="s">
        <v>75</v>
      </c>
    </row>
    <row r="141" spans="1:13" s="76" customFormat="1" ht="12.6" customHeight="1" x14ac:dyDescent="0.25">
      <c r="A141" s="204" t="s">
        <v>1024</v>
      </c>
      <c r="B141" s="205">
        <v>4988.2539999999999</v>
      </c>
      <c r="C141" s="205">
        <v>3540.9839999999999</v>
      </c>
      <c r="D141" s="205">
        <v>1447.27</v>
      </c>
      <c r="E141" s="205">
        <v>2398.86</v>
      </c>
      <c r="F141" s="205">
        <v>1280.2239999999999</v>
      </c>
      <c r="G141" s="205">
        <v>1118.636</v>
      </c>
      <c r="H141" s="202"/>
      <c r="I141" s="206" t="s">
        <v>1025</v>
      </c>
      <c r="J141" s="203"/>
      <c r="K141" s="203"/>
      <c r="L141" s="203"/>
      <c r="M141" s="203" t="s">
        <v>75</v>
      </c>
    </row>
    <row r="142" spans="1:13" s="76" customFormat="1" ht="12.6" customHeight="1" x14ac:dyDescent="0.25">
      <c r="A142" s="204" t="s">
        <v>1026</v>
      </c>
      <c r="B142" s="205">
        <v>772.44200000000001</v>
      </c>
      <c r="C142" s="205">
        <v>368.47500000000002</v>
      </c>
      <c r="D142" s="205">
        <v>403.96699999999998</v>
      </c>
      <c r="E142" s="205">
        <v>286.13400000000001</v>
      </c>
      <c r="F142" s="205">
        <v>0</v>
      </c>
      <c r="G142" s="205">
        <v>286.13400000000001</v>
      </c>
      <c r="H142" s="202"/>
      <c r="I142" s="206" t="s">
        <v>1027</v>
      </c>
      <c r="J142" s="203"/>
      <c r="K142" s="203"/>
      <c r="L142" s="203"/>
      <c r="M142" s="203" t="s">
        <v>75</v>
      </c>
    </row>
    <row r="143" spans="1:13" s="76" customFormat="1" ht="12.6" customHeight="1" x14ac:dyDescent="0.25">
      <c r="A143" s="204" t="s">
        <v>1028</v>
      </c>
      <c r="B143" s="205">
        <v>833266.61600000004</v>
      </c>
      <c r="C143" s="205">
        <v>658291.32999999996</v>
      </c>
      <c r="D143" s="205">
        <v>174975.28599999999</v>
      </c>
      <c r="E143" s="205">
        <v>837558.603</v>
      </c>
      <c r="F143" s="205">
        <v>645627.34100000001</v>
      </c>
      <c r="G143" s="205">
        <v>191931.26199999999</v>
      </c>
      <c r="H143" s="202"/>
      <c r="I143" s="206" t="s">
        <v>1029</v>
      </c>
      <c r="J143" s="203"/>
      <c r="K143" s="203"/>
      <c r="L143" s="203"/>
      <c r="M143" s="203" t="s">
        <v>75</v>
      </c>
    </row>
    <row r="144" spans="1:13" s="79" customFormat="1" ht="12.6" customHeight="1" x14ac:dyDescent="0.25">
      <c r="A144" s="204" t="s">
        <v>1030</v>
      </c>
      <c r="B144" s="205">
        <v>865584.21699999995</v>
      </c>
      <c r="C144" s="205">
        <v>759453.77599999995</v>
      </c>
      <c r="D144" s="205">
        <v>106130.44100000001</v>
      </c>
      <c r="E144" s="205">
        <v>378249.89299999998</v>
      </c>
      <c r="F144" s="205">
        <v>290916.55</v>
      </c>
      <c r="G144" s="205">
        <v>87333.342999999993</v>
      </c>
      <c r="H144" s="202"/>
      <c r="I144" s="206" t="s">
        <v>1031</v>
      </c>
      <c r="J144" s="203"/>
      <c r="K144" s="203"/>
      <c r="L144" s="203"/>
      <c r="M144" s="203" t="s">
        <v>75</v>
      </c>
    </row>
    <row r="145" spans="1:13" s="76" customFormat="1" ht="12.6" customHeight="1" x14ac:dyDescent="0.25">
      <c r="A145" s="204" t="s">
        <v>1032</v>
      </c>
      <c r="B145" s="205">
        <v>1408.2329999999999</v>
      </c>
      <c r="C145" s="205">
        <v>1402.683</v>
      </c>
      <c r="D145" s="205">
        <v>5.55</v>
      </c>
      <c r="E145" s="205">
        <v>31.620999999999999</v>
      </c>
      <c r="F145" s="205">
        <v>0</v>
      </c>
      <c r="G145" s="205">
        <v>31.620999999999999</v>
      </c>
      <c r="H145" s="202"/>
      <c r="I145" s="206" t="s">
        <v>1033</v>
      </c>
      <c r="J145" s="203"/>
      <c r="K145" s="203"/>
      <c r="L145" s="203"/>
      <c r="M145" s="203" t="s">
        <v>75</v>
      </c>
    </row>
    <row r="146" spans="1:13" s="76" customFormat="1" ht="12.6" customHeight="1" x14ac:dyDescent="0.25">
      <c r="A146" s="204" t="s">
        <v>1034</v>
      </c>
      <c r="B146" s="205">
        <v>250289.98499999999</v>
      </c>
      <c r="C146" s="205">
        <v>206260.33499999999</v>
      </c>
      <c r="D146" s="205">
        <v>44029.65</v>
      </c>
      <c r="E146" s="205">
        <v>224271.72200000001</v>
      </c>
      <c r="F146" s="205">
        <v>181090.37599999999</v>
      </c>
      <c r="G146" s="205">
        <v>43181.345999999998</v>
      </c>
      <c r="H146" s="202"/>
      <c r="I146" s="206" t="s">
        <v>1035</v>
      </c>
      <c r="J146" s="203"/>
      <c r="K146" s="203"/>
      <c r="L146" s="203"/>
      <c r="M146" s="203" t="s">
        <v>75</v>
      </c>
    </row>
    <row r="147" spans="1:13" s="76" customFormat="1" ht="12.6" customHeight="1" x14ac:dyDescent="0.25">
      <c r="A147" s="204" t="s">
        <v>1036</v>
      </c>
      <c r="B147" s="208">
        <v>211613.459</v>
      </c>
      <c r="C147" s="208">
        <v>115862.868</v>
      </c>
      <c r="D147" s="208">
        <v>95750.591</v>
      </c>
      <c r="E147" s="208">
        <v>104953.553</v>
      </c>
      <c r="F147" s="208">
        <v>85041.222999999998</v>
      </c>
      <c r="G147" s="208">
        <v>19912.330000000002</v>
      </c>
      <c r="H147" s="202"/>
      <c r="I147" s="206" t="s">
        <v>1037</v>
      </c>
      <c r="J147" s="203"/>
      <c r="K147" s="203"/>
      <c r="L147" s="203"/>
      <c r="M147" s="203" t="s">
        <v>75</v>
      </c>
    </row>
    <row r="148" spans="1:13" s="76" customFormat="1" ht="12.6" customHeight="1" x14ac:dyDescent="0.25">
      <c r="A148" s="70" t="s">
        <v>537</v>
      </c>
      <c r="B148" s="207">
        <v>1617222.6129999999</v>
      </c>
      <c r="C148" s="207">
        <v>1341261.9480000001</v>
      </c>
      <c r="D148" s="207">
        <v>275960.66499999998</v>
      </c>
      <c r="E148" s="207">
        <v>1806325.6159999999</v>
      </c>
      <c r="F148" s="207">
        <v>1642099.8030000001</v>
      </c>
      <c r="G148" s="207">
        <v>164225.81299999999</v>
      </c>
      <c r="H148" s="202"/>
      <c r="I148" s="74" t="s">
        <v>538</v>
      </c>
      <c r="J148" s="203"/>
      <c r="K148" s="203"/>
      <c r="L148" s="203" t="s">
        <v>75</v>
      </c>
      <c r="M148" s="203"/>
    </row>
    <row r="149" spans="1:13" s="76" customFormat="1" ht="12.6" customHeight="1" x14ac:dyDescent="0.25">
      <c r="A149" s="204" t="s">
        <v>1038</v>
      </c>
      <c r="B149" s="205">
        <v>1222.3610000000001</v>
      </c>
      <c r="C149" s="205">
        <v>325.80900000000003</v>
      </c>
      <c r="D149" s="205">
        <v>896.55200000000002</v>
      </c>
      <c r="E149" s="205">
        <v>1643.8240000000001</v>
      </c>
      <c r="F149" s="205">
        <v>1624.8230000000001</v>
      </c>
      <c r="G149" s="205">
        <v>19.001000000000001</v>
      </c>
      <c r="H149" s="202"/>
      <c r="I149" s="206" t="s">
        <v>1039</v>
      </c>
      <c r="J149" s="203"/>
      <c r="K149" s="203"/>
      <c r="L149" s="203"/>
      <c r="M149" s="203" t="s">
        <v>75</v>
      </c>
    </row>
    <row r="150" spans="1:13" s="79" customFormat="1" ht="12.6" customHeight="1" x14ac:dyDescent="0.25">
      <c r="A150" s="204" t="s">
        <v>1040</v>
      </c>
      <c r="B150" s="205">
        <v>94973.07</v>
      </c>
      <c r="C150" s="205">
        <v>82010.5</v>
      </c>
      <c r="D150" s="205">
        <v>12962.57</v>
      </c>
      <c r="E150" s="205">
        <v>45171.855000000003</v>
      </c>
      <c r="F150" s="205">
        <v>33669.917000000001</v>
      </c>
      <c r="G150" s="205">
        <v>11501.938</v>
      </c>
      <c r="H150" s="202"/>
      <c r="I150" s="206" t="s">
        <v>1041</v>
      </c>
      <c r="J150" s="203"/>
      <c r="K150" s="203"/>
      <c r="L150" s="203"/>
      <c r="M150" s="203" t="s">
        <v>75</v>
      </c>
    </row>
    <row r="151" spans="1:13" s="76" customFormat="1" ht="12.6" customHeight="1" x14ac:dyDescent="0.25">
      <c r="A151" s="204" t="s">
        <v>1042</v>
      </c>
      <c r="B151" s="205">
        <v>12812.227999999999</v>
      </c>
      <c r="C151" s="205">
        <v>11151.985000000001</v>
      </c>
      <c r="D151" s="205">
        <v>1660.2429999999999</v>
      </c>
      <c r="E151" s="205">
        <v>2218.7269999999999</v>
      </c>
      <c r="F151" s="205">
        <v>1966.81</v>
      </c>
      <c r="G151" s="205">
        <v>251.917</v>
      </c>
      <c r="H151" s="202"/>
      <c r="I151" s="206" t="s">
        <v>1043</v>
      </c>
      <c r="J151" s="203"/>
      <c r="K151" s="203"/>
      <c r="L151" s="203"/>
      <c r="M151" s="203" t="s">
        <v>75</v>
      </c>
    </row>
    <row r="152" spans="1:13" s="76" customFormat="1" ht="12.6" customHeight="1" x14ac:dyDescent="0.25">
      <c r="A152" s="204" t="s">
        <v>1044</v>
      </c>
      <c r="B152" s="205">
        <v>503823.13500000001</v>
      </c>
      <c r="C152" s="205">
        <v>461322.19900000002</v>
      </c>
      <c r="D152" s="205">
        <v>42500.936000000002</v>
      </c>
      <c r="E152" s="205">
        <v>803988.46499999997</v>
      </c>
      <c r="F152" s="205">
        <v>749275.68799999997</v>
      </c>
      <c r="G152" s="205">
        <v>54712.777000000002</v>
      </c>
      <c r="H152" s="202"/>
      <c r="I152" s="206" t="s">
        <v>1045</v>
      </c>
      <c r="J152" s="203"/>
      <c r="K152" s="203"/>
      <c r="L152" s="203"/>
      <c r="M152" s="203" t="s">
        <v>75</v>
      </c>
    </row>
    <row r="153" spans="1:13" s="76" customFormat="1" ht="12.6" customHeight="1" x14ac:dyDescent="0.25">
      <c r="A153" s="204" t="s">
        <v>1046</v>
      </c>
      <c r="B153" s="205">
        <v>267486.08899999998</v>
      </c>
      <c r="C153" s="205">
        <v>242697.19099999999</v>
      </c>
      <c r="D153" s="205">
        <v>24788.898000000001</v>
      </c>
      <c r="E153" s="205">
        <v>180816.25599999999</v>
      </c>
      <c r="F153" s="205">
        <v>169266.97899999999</v>
      </c>
      <c r="G153" s="205">
        <v>11549.277</v>
      </c>
      <c r="H153" s="202"/>
      <c r="I153" s="206" t="s">
        <v>1047</v>
      </c>
      <c r="J153" s="203"/>
      <c r="K153" s="203"/>
      <c r="L153" s="203"/>
      <c r="M153" s="203" t="s">
        <v>75</v>
      </c>
    </row>
    <row r="154" spans="1:13" s="76" customFormat="1" ht="12.6" customHeight="1" x14ac:dyDescent="0.25">
      <c r="A154" s="204" t="s">
        <v>1048</v>
      </c>
      <c r="B154" s="205">
        <v>99241.323000000004</v>
      </c>
      <c r="C154" s="205">
        <v>79909.053</v>
      </c>
      <c r="D154" s="205">
        <v>19332.27</v>
      </c>
      <c r="E154" s="205">
        <v>188589.20800000001</v>
      </c>
      <c r="F154" s="205">
        <v>180441.31</v>
      </c>
      <c r="G154" s="205">
        <v>8147.8980000000001</v>
      </c>
      <c r="H154" s="202"/>
      <c r="I154" s="206" t="s">
        <v>1049</v>
      </c>
      <c r="J154" s="203"/>
      <c r="K154" s="203"/>
      <c r="L154" s="203"/>
      <c r="M154" s="203" t="s">
        <v>75</v>
      </c>
    </row>
    <row r="155" spans="1:13" s="76" customFormat="1" ht="12.6" customHeight="1" x14ac:dyDescent="0.25">
      <c r="A155" s="204" t="s">
        <v>1050</v>
      </c>
      <c r="B155" s="205">
        <v>1642.066</v>
      </c>
      <c r="C155" s="205">
        <v>446.31299999999999</v>
      </c>
      <c r="D155" s="205">
        <v>1195.7529999999999</v>
      </c>
      <c r="E155" s="205">
        <v>580.71600000000001</v>
      </c>
      <c r="F155" s="205">
        <v>576.80700000000002</v>
      </c>
      <c r="G155" s="205">
        <v>3.9089999999999998</v>
      </c>
      <c r="H155" s="202"/>
      <c r="I155" s="206" t="s">
        <v>1051</v>
      </c>
      <c r="J155" s="203"/>
      <c r="K155" s="203"/>
      <c r="L155" s="203"/>
      <c r="M155" s="203" t="s">
        <v>75</v>
      </c>
    </row>
    <row r="156" spans="1:13" s="76" customFormat="1" ht="12.6" customHeight="1" x14ac:dyDescent="0.25">
      <c r="A156" s="204" t="s">
        <v>1052</v>
      </c>
      <c r="B156" s="205">
        <v>22121.21</v>
      </c>
      <c r="C156" s="205">
        <v>18404.690999999999</v>
      </c>
      <c r="D156" s="205">
        <v>3716.5189999999998</v>
      </c>
      <c r="E156" s="205">
        <v>18030.297999999999</v>
      </c>
      <c r="F156" s="205">
        <v>15746.194</v>
      </c>
      <c r="G156" s="205">
        <v>2284.1039999999998</v>
      </c>
      <c r="H156" s="202"/>
      <c r="I156" s="206" t="s">
        <v>1053</v>
      </c>
      <c r="J156" s="203"/>
      <c r="K156" s="203"/>
      <c r="L156" s="203"/>
      <c r="M156" s="203" t="s">
        <v>75</v>
      </c>
    </row>
    <row r="157" spans="1:13" s="76" customFormat="1" ht="12.6" customHeight="1" x14ac:dyDescent="0.25">
      <c r="A157" s="204" t="s">
        <v>1054</v>
      </c>
      <c r="B157" s="205">
        <v>8489.2690000000002</v>
      </c>
      <c r="C157" s="205">
        <v>5285.96</v>
      </c>
      <c r="D157" s="205">
        <v>3203.3090000000002</v>
      </c>
      <c r="E157" s="205">
        <v>15125.633</v>
      </c>
      <c r="F157" s="205">
        <v>13881.55</v>
      </c>
      <c r="G157" s="205">
        <v>1244.0830000000001</v>
      </c>
      <c r="H157" s="202"/>
      <c r="I157" s="206" t="s">
        <v>1055</v>
      </c>
      <c r="J157" s="203"/>
      <c r="K157" s="203"/>
      <c r="L157" s="203"/>
      <c r="M157" s="203" t="s">
        <v>75</v>
      </c>
    </row>
    <row r="158" spans="1:13" s="76" customFormat="1" ht="12.6" customHeight="1" x14ac:dyDescent="0.25">
      <c r="A158" s="204" t="s">
        <v>1056</v>
      </c>
      <c r="B158" s="205">
        <v>2626.779</v>
      </c>
      <c r="C158" s="205">
        <v>2187.328</v>
      </c>
      <c r="D158" s="205">
        <v>439.45100000000002</v>
      </c>
      <c r="E158" s="205">
        <v>2040.8440000000001</v>
      </c>
      <c r="F158" s="205">
        <v>1823.5609999999999</v>
      </c>
      <c r="G158" s="205">
        <v>217.28299999999999</v>
      </c>
      <c r="H158" s="202"/>
      <c r="I158" s="206" t="s">
        <v>1057</v>
      </c>
      <c r="J158" s="203"/>
      <c r="K158" s="203"/>
      <c r="L158" s="203"/>
      <c r="M158" s="203" t="s">
        <v>75</v>
      </c>
    </row>
    <row r="159" spans="1:13" s="76" customFormat="1" ht="12.6" customHeight="1" x14ac:dyDescent="0.25">
      <c r="A159" s="204" t="s">
        <v>1058</v>
      </c>
      <c r="B159" s="205">
        <v>469039.01699999999</v>
      </c>
      <c r="C159" s="205">
        <v>363757.41899999999</v>
      </c>
      <c r="D159" s="205">
        <v>105281.598</v>
      </c>
      <c r="E159" s="205">
        <v>380552.65700000001</v>
      </c>
      <c r="F159" s="205">
        <v>336009.73599999998</v>
      </c>
      <c r="G159" s="205">
        <v>44542.921000000002</v>
      </c>
      <c r="H159" s="202"/>
      <c r="I159" s="206" t="s">
        <v>1059</v>
      </c>
      <c r="J159" s="203"/>
      <c r="K159" s="203"/>
      <c r="L159" s="203"/>
      <c r="M159" s="203" t="s">
        <v>75</v>
      </c>
    </row>
    <row r="160" spans="1:13" s="76" customFormat="1" ht="12.6" customHeight="1" x14ac:dyDescent="0.25">
      <c r="A160" s="204" t="s">
        <v>1060</v>
      </c>
      <c r="B160" s="205">
        <v>4865.8289999999997</v>
      </c>
      <c r="C160" s="205">
        <v>4359.8469999999998</v>
      </c>
      <c r="D160" s="205">
        <v>505.98200000000003</v>
      </c>
      <c r="E160" s="205">
        <v>6680.4589999999998</v>
      </c>
      <c r="F160" s="205">
        <v>5892.2690000000002</v>
      </c>
      <c r="G160" s="205">
        <v>788.19</v>
      </c>
      <c r="H160" s="202"/>
      <c r="I160" s="206" t="s">
        <v>1061</v>
      </c>
      <c r="J160" s="203"/>
      <c r="K160" s="203"/>
      <c r="L160" s="203"/>
      <c r="M160" s="203" t="s">
        <v>75</v>
      </c>
    </row>
    <row r="161" spans="1:13" s="76" customFormat="1" ht="12.6" customHeight="1" x14ac:dyDescent="0.25">
      <c r="A161" s="204" t="s">
        <v>1062</v>
      </c>
      <c r="B161" s="205">
        <v>113616.22100000001</v>
      </c>
      <c r="C161" s="205">
        <v>63197.54</v>
      </c>
      <c r="D161" s="205">
        <v>50418.680999999997</v>
      </c>
      <c r="E161" s="205">
        <v>144936.32000000001</v>
      </c>
      <c r="F161" s="205">
        <v>120305.731</v>
      </c>
      <c r="G161" s="205">
        <v>24630.589</v>
      </c>
      <c r="H161" s="202"/>
      <c r="I161" s="206" t="s">
        <v>1063</v>
      </c>
      <c r="J161" s="203"/>
      <c r="K161" s="203"/>
      <c r="L161" s="203"/>
      <c r="M161" s="203" t="s">
        <v>75</v>
      </c>
    </row>
    <row r="162" spans="1:13" s="76" customFormat="1" ht="12.6" customHeight="1" x14ac:dyDescent="0.25">
      <c r="A162" s="204" t="s">
        <v>1064</v>
      </c>
      <c r="B162" s="205">
        <v>15264.016</v>
      </c>
      <c r="C162" s="205">
        <v>6206.1130000000003</v>
      </c>
      <c r="D162" s="205">
        <v>9057.9030000000002</v>
      </c>
      <c r="E162" s="205">
        <v>15950.353999999999</v>
      </c>
      <c r="F162" s="205">
        <v>11618.428</v>
      </c>
      <c r="G162" s="205">
        <v>4331.9260000000004</v>
      </c>
      <c r="H162" s="202"/>
      <c r="I162" s="206" t="s">
        <v>1065</v>
      </c>
      <c r="J162" s="203"/>
      <c r="K162" s="203"/>
      <c r="L162" s="203"/>
      <c r="M162" s="203" t="s">
        <v>75</v>
      </c>
    </row>
    <row r="163" spans="1:13" s="76" customFormat="1" ht="12.6" customHeight="1" x14ac:dyDescent="0.25">
      <c r="A163" s="70" t="s">
        <v>539</v>
      </c>
      <c r="B163" s="207">
        <v>231122.22700000001</v>
      </c>
      <c r="C163" s="207">
        <v>182240.04300000001</v>
      </c>
      <c r="D163" s="207">
        <v>48882.184000000001</v>
      </c>
      <c r="E163" s="207">
        <v>217468.48300000001</v>
      </c>
      <c r="F163" s="207">
        <v>194390.64199999999</v>
      </c>
      <c r="G163" s="207">
        <v>23077.841</v>
      </c>
      <c r="H163" s="202"/>
      <c r="I163" s="74" t="s">
        <v>540</v>
      </c>
      <c r="J163" s="203"/>
      <c r="K163" s="203"/>
      <c r="L163" s="203" t="s">
        <v>75</v>
      </c>
      <c r="M163" s="203"/>
    </row>
    <row r="164" spans="1:13" s="76" customFormat="1" ht="12.6" customHeight="1" x14ac:dyDescent="0.25">
      <c r="A164" s="204" t="s">
        <v>1066</v>
      </c>
      <c r="B164" s="205">
        <v>107409.72500000001</v>
      </c>
      <c r="C164" s="205">
        <v>88800.873999999996</v>
      </c>
      <c r="D164" s="205">
        <v>18608.850999999999</v>
      </c>
      <c r="E164" s="205">
        <v>148285.144</v>
      </c>
      <c r="F164" s="205">
        <v>144487.48199999999</v>
      </c>
      <c r="G164" s="205">
        <v>3797.6619999999998</v>
      </c>
      <c r="H164" s="202"/>
      <c r="I164" s="206" t="s">
        <v>1067</v>
      </c>
      <c r="J164" s="203"/>
      <c r="K164" s="203"/>
      <c r="L164" s="203"/>
      <c r="M164" s="203" t="s">
        <v>75</v>
      </c>
    </row>
    <row r="165" spans="1:13" s="79" customFormat="1" ht="12.6" customHeight="1" x14ac:dyDescent="0.25">
      <c r="A165" s="204" t="s">
        <v>1068</v>
      </c>
      <c r="B165" s="205">
        <v>61.082000000000001</v>
      </c>
      <c r="C165" s="205">
        <v>0</v>
      </c>
      <c r="D165" s="205">
        <v>61.082000000000001</v>
      </c>
      <c r="E165" s="205">
        <v>1383.1990000000001</v>
      </c>
      <c r="F165" s="205">
        <v>1103.597</v>
      </c>
      <c r="G165" s="205">
        <v>279.60199999999998</v>
      </c>
      <c r="H165" s="202"/>
      <c r="I165" s="206" t="s">
        <v>1069</v>
      </c>
      <c r="J165" s="203"/>
      <c r="K165" s="203"/>
      <c r="L165" s="203"/>
      <c r="M165" s="203" t="s">
        <v>75</v>
      </c>
    </row>
    <row r="166" spans="1:13" s="76" customFormat="1" ht="12.6" customHeight="1" x14ac:dyDescent="0.25">
      <c r="A166" s="204" t="s">
        <v>1070</v>
      </c>
      <c r="B166" s="205">
        <v>18561.931</v>
      </c>
      <c r="C166" s="205">
        <v>13769.146000000001</v>
      </c>
      <c r="D166" s="205">
        <v>4792.7849999999999</v>
      </c>
      <c r="E166" s="205">
        <v>2192.0320000000002</v>
      </c>
      <c r="F166" s="205">
        <v>2067.1680000000001</v>
      </c>
      <c r="G166" s="205">
        <v>124.864</v>
      </c>
      <c r="H166" s="202"/>
      <c r="I166" s="206" t="s">
        <v>1071</v>
      </c>
      <c r="J166" s="203"/>
      <c r="K166" s="203"/>
      <c r="L166" s="203"/>
      <c r="M166" s="203" t="s">
        <v>75</v>
      </c>
    </row>
    <row r="167" spans="1:13" s="76" customFormat="1" ht="12.6" customHeight="1" x14ac:dyDescent="0.25">
      <c r="A167" s="204" t="s">
        <v>1072</v>
      </c>
      <c r="B167" s="208">
        <v>2910.835</v>
      </c>
      <c r="C167" s="208">
        <v>2099.6590000000001</v>
      </c>
      <c r="D167" s="208">
        <v>811.17600000000004</v>
      </c>
      <c r="E167" s="208">
        <v>4510.4179999999997</v>
      </c>
      <c r="F167" s="208">
        <v>1422.518</v>
      </c>
      <c r="G167" s="208">
        <v>3087.9</v>
      </c>
      <c r="H167" s="202"/>
      <c r="I167" s="206" t="s">
        <v>1073</v>
      </c>
      <c r="J167" s="203"/>
      <c r="K167" s="203"/>
      <c r="L167" s="203"/>
      <c r="M167" s="203" t="s">
        <v>75</v>
      </c>
    </row>
    <row r="168" spans="1:13" s="76" customFormat="1" ht="12.6" customHeight="1" x14ac:dyDescent="0.25">
      <c r="A168" s="204" t="s">
        <v>1074</v>
      </c>
      <c r="B168" s="205">
        <v>3328.5529999999999</v>
      </c>
      <c r="C168" s="205">
        <v>2361.3710000000001</v>
      </c>
      <c r="D168" s="205">
        <v>967.18200000000002</v>
      </c>
      <c r="E168" s="205">
        <v>12650.858</v>
      </c>
      <c r="F168" s="205">
        <v>10335.153</v>
      </c>
      <c r="G168" s="205">
        <v>2315.7049999999999</v>
      </c>
      <c r="H168" s="202"/>
      <c r="I168" s="206" t="s">
        <v>1075</v>
      </c>
      <c r="J168" s="203"/>
      <c r="K168" s="203"/>
      <c r="L168" s="203"/>
      <c r="M168" s="203" t="s">
        <v>75</v>
      </c>
    </row>
    <row r="169" spans="1:13" s="76" customFormat="1" ht="12.6" customHeight="1" x14ac:dyDescent="0.25">
      <c r="A169" s="204" t="s">
        <v>1076</v>
      </c>
      <c r="B169" s="205">
        <v>23451.832999999999</v>
      </c>
      <c r="C169" s="205">
        <v>20944.406999999999</v>
      </c>
      <c r="D169" s="205">
        <v>2507.4259999999999</v>
      </c>
      <c r="E169" s="205">
        <v>28099.797999999999</v>
      </c>
      <c r="F169" s="205">
        <v>16473.782999999999</v>
      </c>
      <c r="G169" s="205">
        <v>11626.014999999999</v>
      </c>
      <c r="H169" s="202"/>
      <c r="I169" s="206" t="s">
        <v>1077</v>
      </c>
      <c r="J169" s="203"/>
      <c r="K169" s="203"/>
      <c r="L169" s="203"/>
      <c r="M169" s="203" t="s">
        <v>75</v>
      </c>
    </row>
    <row r="170" spans="1:13" s="76" customFormat="1" ht="12.6" customHeight="1" x14ac:dyDescent="0.25">
      <c r="A170" s="204" t="s">
        <v>1078</v>
      </c>
      <c r="B170" s="205">
        <v>25.704999999999998</v>
      </c>
      <c r="C170" s="205">
        <v>0</v>
      </c>
      <c r="D170" s="205">
        <v>25.704999999999998</v>
      </c>
      <c r="E170" s="205">
        <v>861.90700000000004</v>
      </c>
      <c r="F170" s="205">
        <v>836.71900000000005</v>
      </c>
      <c r="G170" s="205">
        <v>25.187999999999999</v>
      </c>
      <c r="H170" s="202"/>
      <c r="I170" s="206" t="s">
        <v>1079</v>
      </c>
      <c r="J170" s="203"/>
      <c r="K170" s="203"/>
      <c r="L170" s="203"/>
      <c r="M170" s="203" t="s">
        <v>75</v>
      </c>
    </row>
    <row r="171" spans="1:13" s="76" customFormat="1" ht="12.6" customHeight="1" x14ac:dyDescent="0.25">
      <c r="A171" s="204" t="s">
        <v>1080</v>
      </c>
      <c r="B171" s="205">
        <v>75372.562999999995</v>
      </c>
      <c r="C171" s="205">
        <v>54264.586000000003</v>
      </c>
      <c r="D171" s="205">
        <v>21107.976999999999</v>
      </c>
      <c r="E171" s="205">
        <v>19485.127</v>
      </c>
      <c r="F171" s="205">
        <v>17664.222000000002</v>
      </c>
      <c r="G171" s="205">
        <v>1820.905</v>
      </c>
      <c r="H171" s="202"/>
      <c r="I171" s="206" t="s">
        <v>1081</v>
      </c>
      <c r="J171" s="203"/>
      <c r="K171" s="203"/>
      <c r="L171" s="203"/>
      <c r="M171" s="203" t="s">
        <v>75</v>
      </c>
    </row>
    <row r="172" spans="1:13" s="76" customFormat="1" ht="12.6" customHeight="1" x14ac:dyDescent="0.25">
      <c r="A172" s="70" t="s">
        <v>541</v>
      </c>
      <c r="B172" s="207">
        <v>800848.63100000005</v>
      </c>
      <c r="C172" s="207">
        <v>558630.27300000004</v>
      </c>
      <c r="D172" s="207">
        <v>242218.35800000001</v>
      </c>
      <c r="E172" s="207">
        <v>694907.87600000005</v>
      </c>
      <c r="F172" s="207">
        <v>623010.23400000005</v>
      </c>
      <c r="G172" s="207">
        <v>71897.642000000007</v>
      </c>
      <c r="H172" s="202"/>
      <c r="I172" s="74" t="s">
        <v>542</v>
      </c>
      <c r="J172" s="203"/>
      <c r="K172" s="203"/>
      <c r="L172" s="203" t="s">
        <v>75</v>
      </c>
      <c r="M172" s="203"/>
    </row>
    <row r="173" spans="1:13" s="76" customFormat="1" ht="12.6" customHeight="1" x14ac:dyDescent="0.25">
      <c r="A173" s="204" t="s">
        <v>1082</v>
      </c>
      <c r="B173" s="205">
        <v>4140.2809999999999</v>
      </c>
      <c r="C173" s="205">
        <v>3803.4589999999998</v>
      </c>
      <c r="D173" s="205">
        <v>336.822</v>
      </c>
      <c r="E173" s="205">
        <v>1561.1110000000001</v>
      </c>
      <c r="F173" s="205">
        <v>1515.2460000000001</v>
      </c>
      <c r="G173" s="205">
        <v>45.865000000000002</v>
      </c>
      <c r="H173" s="202"/>
      <c r="I173" s="206" t="s">
        <v>1083</v>
      </c>
      <c r="J173" s="203"/>
      <c r="K173" s="203"/>
      <c r="L173" s="203"/>
      <c r="M173" s="203" t="s">
        <v>75</v>
      </c>
    </row>
    <row r="174" spans="1:13" s="76" customFormat="1" ht="12.6" customHeight="1" x14ac:dyDescent="0.25">
      <c r="A174" s="204" t="s">
        <v>1084</v>
      </c>
      <c r="B174" s="205">
        <v>24459.901000000002</v>
      </c>
      <c r="C174" s="205">
        <v>20114.893</v>
      </c>
      <c r="D174" s="205">
        <v>4345.0079999999998</v>
      </c>
      <c r="E174" s="205">
        <v>14121.53</v>
      </c>
      <c r="F174" s="205">
        <v>9094.5310000000009</v>
      </c>
      <c r="G174" s="205">
        <v>5026.9989999999998</v>
      </c>
      <c r="H174" s="202"/>
      <c r="I174" s="206" t="s">
        <v>1085</v>
      </c>
      <c r="J174" s="203"/>
      <c r="K174" s="203"/>
      <c r="L174" s="203"/>
      <c r="M174" s="203" t="s">
        <v>75</v>
      </c>
    </row>
    <row r="175" spans="1:13" s="76" customFormat="1" ht="12.6" customHeight="1" x14ac:dyDescent="0.25">
      <c r="A175" s="204" t="s">
        <v>1086</v>
      </c>
      <c r="B175" s="205">
        <v>8133.4750000000004</v>
      </c>
      <c r="C175" s="205">
        <v>7896.1120000000001</v>
      </c>
      <c r="D175" s="205">
        <v>237.363</v>
      </c>
      <c r="E175" s="205">
        <v>8925.6790000000001</v>
      </c>
      <c r="F175" s="205">
        <v>8912.2929999999997</v>
      </c>
      <c r="G175" s="205">
        <v>13.385999999999999</v>
      </c>
      <c r="H175" s="202"/>
      <c r="I175" s="206" t="s">
        <v>1087</v>
      </c>
      <c r="J175" s="203"/>
      <c r="K175" s="203"/>
      <c r="L175" s="203"/>
      <c r="M175" s="203" t="s">
        <v>75</v>
      </c>
    </row>
    <row r="176" spans="1:13" s="76" customFormat="1" ht="12.6" customHeight="1" x14ac:dyDescent="0.25">
      <c r="A176" s="204" t="s">
        <v>1088</v>
      </c>
      <c r="B176" s="205">
        <v>250981.78400000001</v>
      </c>
      <c r="C176" s="205">
        <v>193106.47200000001</v>
      </c>
      <c r="D176" s="205">
        <v>57875.311999999998</v>
      </c>
      <c r="E176" s="205">
        <v>112412.217</v>
      </c>
      <c r="F176" s="205">
        <v>84796.697</v>
      </c>
      <c r="G176" s="205">
        <v>27615.52</v>
      </c>
      <c r="H176" s="202"/>
      <c r="I176" s="206" t="s">
        <v>1089</v>
      </c>
      <c r="J176" s="203"/>
      <c r="K176" s="203"/>
      <c r="L176" s="203"/>
      <c r="M176" s="203" t="s">
        <v>75</v>
      </c>
    </row>
    <row r="177" spans="1:19" s="76" customFormat="1" ht="12.6" customHeight="1" x14ac:dyDescent="0.25">
      <c r="A177" s="204" t="s">
        <v>1090</v>
      </c>
      <c r="B177" s="205">
        <v>1734.105</v>
      </c>
      <c r="C177" s="205">
        <v>359.69499999999999</v>
      </c>
      <c r="D177" s="205">
        <v>1374.41</v>
      </c>
      <c r="E177" s="205">
        <v>2922.5129999999999</v>
      </c>
      <c r="F177" s="205">
        <v>1653.1579999999999</v>
      </c>
      <c r="G177" s="205">
        <v>1269.355</v>
      </c>
      <c r="H177" s="202"/>
      <c r="I177" s="206" t="s">
        <v>1091</v>
      </c>
      <c r="J177" s="203"/>
      <c r="K177" s="203"/>
      <c r="L177" s="203"/>
      <c r="M177" s="203" t="s">
        <v>75</v>
      </c>
    </row>
    <row r="178" spans="1:19" s="76" customFormat="1" ht="12.6" customHeight="1" x14ac:dyDescent="0.25">
      <c r="A178" s="204" t="s">
        <v>1092</v>
      </c>
      <c r="B178" s="208">
        <v>8304.2690000000002</v>
      </c>
      <c r="C178" s="208">
        <v>8304.2690000000002</v>
      </c>
      <c r="D178" s="208">
        <v>0</v>
      </c>
      <c r="E178" s="208">
        <v>10053.937</v>
      </c>
      <c r="F178" s="208">
        <v>10051.856</v>
      </c>
      <c r="G178" s="208">
        <v>2.081</v>
      </c>
      <c r="H178" s="202"/>
      <c r="I178" s="206" t="s">
        <v>1093</v>
      </c>
      <c r="J178" s="203"/>
      <c r="K178" s="203"/>
      <c r="L178" s="203"/>
      <c r="M178" s="203" t="s">
        <v>75</v>
      </c>
    </row>
    <row r="179" spans="1:19" s="76" customFormat="1" ht="12.6" customHeight="1" x14ac:dyDescent="0.25">
      <c r="A179" s="204" t="s">
        <v>1094</v>
      </c>
      <c r="B179" s="205">
        <v>46559.483</v>
      </c>
      <c r="C179" s="205">
        <v>43805.938000000002</v>
      </c>
      <c r="D179" s="205">
        <v>2753.5450000000001</v>
      </c>
      <c r="E179" s="205">
        <v>75492.024999999994</v>
      </c>
      <c r="F179" s="205">
        <v>67222.027000000002</v>
      </c>
      <c r="G179" s="205">
        <v>8269.9979999999996</v>
      </c>
      <c r="H179" s="202"/>
      <c r="I179" s="206" t="s">
        <v>1095</v>
      </c>
      <c r="J179" s="203"/>
      <c r="K179" s="203"/>
      <c r="L179" s="203"/>
      <c r="M179" s="203" t="s">
        <v>75</v>
      </c>
    </row>
    <row r="180" spans="1:19" s="76" customFormat="1" ht="12.6" customHeight="1" x14ac:dyDescent="0.25">
      <c r="A180" s="204" t="s">
        <v>1096</v>
      </c>
      <c r="B180" s="205">
        <v>6916.0150000000003</v>
      </c>
      <c r="C180" s="205">
        <v>4016.5410000000002</v>
      </c>
      <c r="D180" s="205">
        <v>2899.4740000000002</v>
      </c>
      <c r="E180" s="205">
        <v>3707.6579999999999</v>
      </c>
      <c r="F180" s="205">
        <v>3650.2139999999999</v>
      </c>
      <c r="G180" s="205">
        <v>57.444000000000003</v>
      </c>
      <c r="H180" s="202"/>
      <c r="I180" s="206" t="s">
        <v>1097</v>
      </c>
      <c r="J180" s="203"/>
      <c r="K180" s="203"/>
      <c r="L180" s="203"/>
      <c r="M180" s="203" t="s">
        <v>75</v>
      </c>
    </row>
    <row r="181" spans="1:19" s="79" customFormat="1" ht="12.6" customHeight="1" x14ac:dyDescent="0.25">
      <c r="A181" s="204" t="s">
        <v>1098</v>
      </c>
      <c r="B181" s="205">
        <v>414196.87300000002</v>
      </c>
      <c r="C181" s="205">
        <v>263668.11099999998</v>
      </c>
      <c r="D181" s="205">
        <v>150528.76199999999</v>
      </c>
      <c r="E181" s="205">
        <v>404439.397</v>
      </c>
      <c r="F181" s="205">
        <v>384495.11300000001</v>
      </c>
      <c r="G181" s="205">
        <v>19944.284</v>
      </c>
      <c r="H181" s="202"/>
      <c r="I181" s="206" t="s">
        <v>1099</v>
      </c>
      <c r="J181" s="203"/>
      <c r="K181" s="203"/>
      <c r="L181" s="203"/>
      <c r="M181" s="203" t="s">
        <v>75</v>
      </c>
    </row>
    <row r="182" spans="1:19" s="76" customFormat="1" ht="12.6" customHeight="1" x14ac:dyDescent="0.25">
      <c r="A182" s="204" t="s">
        <v>1100</v>
      </c>
      <c r="B182" s="205">
        <v>644.20899999999995</v>
      </c>
      <c r="C182" s="205">
        <v>244.34399999999999</v>
      </c>
      <c r="D182" s="205">
        <v>399.86500000000001</v>
      </c>
      <c r="E182" s="205">
        <v>11.231</v>
      </c>
      <c r="F182" s="205">
        <v>0</v>
      </c>
      <c r="G182" s="205">
        <v>11.231</v>
      </c>
      <c r="H182" s="202"/>
      <c r="I182" s="206" t="s">
        <v>1101</v>
      </c>
      <c r="J182" s="203"/>
      <c r="K182" s="203"/>
      <c r="L182" s="203"/>
      <c r="M182" s="203" t="s">
        <v>75</v>
      </c>
    </row>
    <row r="183" spans="1:19" s="76" customFormat="1" ht="12.6" customHeight="1" x14ac:dyDescent="0.25">
      <c r="A183" s="204" t="s">
        <v>1102</v>
      </c>
      <c r="B183" s="205">
        <v>315.13600000000002</v>
      </c>
      <c r="C183" s="205">
        <v>0</v>
      </c>
      <c r="D183" s="205">
        <v>315.13600000000002</v>
      </c>
      <c r="E183" s="205">
        <v>4.5890000000000004</v>
      </c>
      <c r="F183" s="205">
        <v>0</v>
      </c>
      <c r="G183" s="205">
        <v>4.5890000000000004</v>
      </c>
      <c r="H183" s="202"/>
      <c r="I183" s="206" t="s">
        <v>1103</v>
      </c>
      <c r="J183" s="203"/>
      <c r="K183" s="203"/>
      <c r="L183" s="203"/>
      <c r="M183" s="203" t="s">
        <v>75</v>
      </c>
    </row>
    <row r="184" spans="1:19" s="76" customFormat="1" ht="12.6" customHeight="1" x14ac:dyDescent="0.25">
      <c r="A184" s="204" t="s">
        <v>1104</v>
      </c>
      <c r="B184" s="205">
        <v>6874.0339999999997</v>
      </c>
      <c r="C184" s="205">
        <v>6438.3950000000004</v>
      </c>
      <c r="D184" s="205">
        <v>435.63900000000001</v>
      </c>
      <c r="E184" s="205">
        <v>6848.6040000000003</v>
      </c>
      <c r="F184" s="205">
        <v>6558.5950000000003</v>
      </c>
      <c r="G184" s="205">
        <v>290.00900000000001</v>
      </c>
      <c r="H184" s="202"/>
      <c r="I184" s="206" t="s">
        <v>1105</v>
      </c>
      <c r="J184" s="203"/>
      <c r="K184" s="203"/>
      <c r="L184" s="203"/>
      <c r="M184" s="203" t="s">
        <v>75</v>
      </c>
    </row>
    <row r="185" spans="1:19" s="76" customFormat="1" ht="12.6" customHeight="1" x14ac:dyDescent="0.25">
      <c r="A185" s="204" t="s">
        <v>1106</v>
      </c>
      <c r="B185" s="205">
        <v>2230.6509999999998</v>
      </c>
      <c r="C185" s="205">
        <v>546.10400000000004</v>
      </c>
      <c r="D185" s="205">
        <v>1684.547</v>
      </c>
      <c r="E185" s="205">
        <v>22742.753000000001</v>
      </c>
      <c r="F185" s="205">
        <v>21871.782999999999</v>
      </c>
      <c r="G185" s="205">
        <v>870.97</v>
      </c>
      <c r="H185" s="202"/>
      <c r="I185" s="206" t="s">
        <v>1107</v>
      </c>
      <c r="J185" s="203"/>
      <c r="K185" s="203"/>
      <c r="L185" s="203"/>
      <c r="M185" s="203" t="s">
        <v>75</v>
      </c>
    </row>
    <row r="186" spans="1:19" s="76" customFormat="1" ht="12.6" customHeight="1" x14ac:dyDescent="0.25">
      <c r="A186" s="204" t="s">
        <v>1108</v>
      </c>
      <c r="B186" s="205">
        <v>21730.203000000001</v>
      </c>
      <c r="C186" s="205">
        <v>4482.2749999999996</v>
      </c>
      <c r="D186" s="205">
        <v>17247.928</v>
      </c>
      <c r="E186" s="205">
        <v>24015.416000000001</v>
      </c>
      <c r="F186" s="205">
        <v>15766.056</v>
      </c>
      <c r="G186" s="205">
        <v>8249.36</v>
      </c>
      <c r="H186" s="202"/>
      <c r="I186" s="206" t="s">
        <v>1109</v>
      </c>
      <c r="J186" s="203"/>
      <c r="K186" s="203"/>
      <c r="L186" s="203"/>
      <c r="M186" s="203" t="s">
        <v>75</v>
      </c>
    </row>
    <row r="187" spans="1:19" s="79" customFormat="1" ht="12.6" customHeight="1" x14ac:dyDescent="0.25">
      <c r="A187" s="204" t="s">
        <v>1110</v>
      </c>
      <c r="B187" s="205">
        <v>3628.212</v>
      </c>
      <c r="C187" s="205">
        <v>1843.665</v>
      </c>
      <c r="D187" s="205">
        <v>1784.547</v>
      </c>
      <c r="E187" s="205">
        <v>7649.2160000000003</v>
      </c>
      <c r="F187" s="205">
        <v>7422.665</v>
      </c>
      <c r="G187" s="205">
        <v>226.55099999999999</v>
      </c>
      <c r="H187" s="202"/>
      <c r="I187" s="206" t="s">
        <v>1111</v>
      </c>
      <c r="J187" s="203"/>
      <c r="K187" s="203"/>
      <c r="L187" s="203"/>
      <c r="M187" s="203" t="s">
        <v>75</v>
      </c>
    </row>
    <row r="188" spans="1:19" s="76" customFormat="1" ht="12.6" customHeight="1" x14ac:dyDescent="0.25">
      <c r="A188" s="70" t="s">
        <v>543</v>
      </c>
      <c r="B188" s="207">
        <v>4236230.9630000005</v>
      </c>
      <c r="C188" s="207">
        <v>2885759.8590000002</v>
      </c>
      <c r="D188" s="207">
        <v>1350471.1040000001</v>
      </c>
      <c r="E188" s="207">
        <v>5396968.7599999998</v>
      </c>
      <c r="F188" s="207">
        <v>4455441.8030000003</v>
      </c>
      <c r="G188" s="207">
        <v>941526.95700000005</v>
      </c>
      <c r="H188" s="202"/>
      <c r="I188" s="74" t="s">
        <v>544</v>
      </c>
      <c r="J188" s="203"/>
      <c r="K188" s="203" t="s">
        <v>75</v>
      </c>
      <c r="L188" s="203"/>
      <c r="M188" s="203"/>
      <c r="N188" s="201"/>
      <c r="O188" s="201"/>
      <c r="P188" s="201"/>
      <c r="Q188" s="201"/>
      <c r="R188" s="201"/>
      <c r="S188" s="201"/>
    </row>
    <row r="189" spans="1:19" s="76" customFormat="1" ht="12.6" customHeight="1" x14ac:dyDescent="0.25">
      <c r="A189" s="70" t="s">
        <v>545</v>
      </c>
      <c r="B189" s="207">
        <v>1657492.2450000001</v>
      </c>
      <c r="C189" s="207">
        <v>1097477.6329999999</v>
      </c>
      <c r="D189" s="207">
        <v>560014.61199999996</v>
      </c>
      <c r="E189" s="207">
        <v>1966677.5759999999</v>
      </c>
      <c r="F189" s="207">
        <v>1552546.8759999999</v>
      </c>
      <c r="G189" s="207">
        <v>414130.7</v>
      </c>
      <c r="H189" s="202"/>
      <c r="I189" s="74" t="s">
        <v>546</v>
      </c>
      <c r="J189" s="203"/>
      <c r="K189" s="203"/>
      <c r="L189" s="203" t="s">
        <v>75</v>
      </c>
      <c r="M189" s="203"/>
    </row>
    <row r="190" spans="1:19" s="76" customFormat="1" ht="12.6" customHeight="1" x14ac:dyDescent="0.25">
      <c r="A190" s="204" t="s">
        <v>1112</v>
      </c>
      <c r="B190" s="205">
        <v>324149.59100000001</v>
      </c>
      <c r="C190" s="205">
        <v>206041.755</v>
      </c>
      <c r="D190" s="205">
        <v>118107.836</v>
      </c>
      <c r="E190" s="205">
        <v>280960.353</v>
      </c>
      <c r="F190" s="205">
        <v>209501.21799999999</v>
      </c>
      <c r="G190" s="205">
        <v>71459.134999999995</v>
      </c>
      <c r="H190" s="202"/>
      <c r="I190" s="206" t="s">
        <v>1113</v>
      </c>
      <c r="J190" s="203"/>
      <c r="K190" s="203"/>
      <c r="L190" s="203"/>
      <c r="M190" s="203" t="s">
        <v>75</v>
      </c>
    </row>
    <row r="191" spans="1:19" s="79" customFormat="1" ht="12.6" customHeight="1" x14ac:dyDescent="0.25">
      <c r="A191" s="204" t="s">
        <v>1114</v>
      </c>
      <c r="B191" s="205">
        <v>304812.505</v>
      </c>
      <c r="C191" s="205">
        <v>238309.22700000001</v>
      </c>
      <c r="D191" s="205">
        <v>66503.278000000006</v>
      </c>
      <c r="E191" s="205">
        <v>325921.66700000002</v>
      </c>
      <c r="F191" s="205">
        <v>286741.49</v>
      </c>
      <c r="G191" s="205">
        <v>39180.177000000003</v>
      </c>
      <c r="H191" s="202"/>
      <c r="I191" s="206" t="s">
        <v>1115</v>
      </c>
      <c r="J191" s="203"/>
      <c r="K191" s="203"/>
      <c r="L191" s="203"/>
      <c r="M191" s="203" t="s">
        <v>75</v>
      </c>
    </row>
    <row r="192" spans="1:19" s="76" customFormat="1" ht="12.6" customHeight="1" x14ac:dyDescent="0.25">
      <c r="A192" s="204" t="s">
        <v>1116</v>
      </c>
      <c r="B192" s="205">
        <v>40063.476000000002</v>
      </c>
      <c r="C192" s="205">
        <v>31145.409</v>
      </c>
      <c r="D192" s="205">
        <v>8918.0669999999991</v>
      </c>
      <c r="E192" s="205">
        <v>65945.823999999993</v>
      </c>
      <c r="F192" s="205">
        <v>60719.337</v>
      </c>
      <c r="G192" s="205">
        <v>5226.4870000000001</v>
      </c>
      <c r="H192" s="202"/>
      <c r="I192" s="206" t="s">
        <v>1117</v>
      </c>
      <c r="J192" s="203"/>
      <c r="K192" s="203"/>
      <c r="L192" s="203"/>
      <c r="M192" s="203" t="s">
        <v>75</v>
      </c>
    </row>
    <row r="193" spans="1:13" s="76" customFormat="1" ht="12.6" customHeight="1" x14ac:dyDescent="0.25">
      <c r="A193" s="204" t="s">
        <v>1118</v>
      </c>
      <c r="B193" s="208">
        <v>91375.41</v>
      </c>
      <c r="C193" s="208">
        <v>47087.589</v>
      </c>
      <c r="D193" s="208">
        <v>44287.821000000004</v>
      </c>
      <c r="E193" s="208">
        <v>37546.633000000002</v>
      </c>
      <c r="F193" s="208">
        <v>36373.813999999998</v>
      </c>
      <c r="G193" s="208">
        <v>1172.819</v>
      </c>
      <c r="H193" s="202"/>
      <c r="I193" s="206" t="s">
        <v>1119</v>
      </c>
      <c r="J193" s="203"/>
      <c r="K193" s="203"/>
      <c r="L193" s="203"/>
      <c r="M193" s="203" t="s">
        <v>75</v>
      </c>
    </row>
    <row r="194" spans="1:13" s="76" customFormat="1" ht="12.6" customHeight="1" x14ac:dyDescent="0.25">
      <c r="A194" s="204" t="s">
        <v>1120</v>
      </c>
      <c r="B194" s="205">
        <v>32361.233</v>
      </c>
      <c r="C194" s="205">
        <v>13966.177</v>
      </c>
      <c r="D194" s="205">
        <v>18395.056</v>
      </c>
      <c r="E194" s="205">
        <v>61276.771000000001</v>
      </c>
      <c r="F194" s="205">
        <v>59451.178999999996</v>
      </c>
      <c r="G194" s="205">
        <v>1825.5920000000001</v>
      </c>
      <c r="H194" s="202"/>
      <c r="I194" s="206" t="s">
        <v>1121</v>
      </c>
      <c r="J194" s="203"/>
      <c r="K194" s="203"/>
      <c r="L194" s="203"/>
      <c r="M194" s="203" t="s">
        <v>75</v>
      </c>
    </row>
    <row r="195" spans="1:13" s="76" customFormat="1" ht="12.6" customHeight="1" x14ac:dyDescent="0.25">
      <c r="A195" s="204" t="s">
        <v>1122</v>
      </c>
      <c r="B195" s="205">
        <v>130022.936</v>
      </c>
      <c r="C195" s="205">
        <v>107579.815</v>
      </c>
      <c r="D195" s="205">
        <v>22443.120999999999</v>
      </c>
      <c r="E195" s="205">
        <v>125032.939</v>
      </c>
      <c r="F195" s="205">
        <v>82431.404999999999</v>
      </c>
      <c r="G195" s="205">
        <v>42601.534</v>
      </c>
      <c r="H195" s="202"/>
      <c r="I195" s="206" t="s">
        <v>1123</v>
      </c>
      <c r="J195" s="203"/>
      <c r="K195" s="203"/>
      <c r="L195" s="203"/>
      <c r="M195" s="203" t="s">
        <v>75</v>
      </c>
    </row>
    <row r="196" spans="1:13" s="76" customFormat="1" ht="12.6" customHeight="1" x14ac:dyDescent="0.25">
      <c r="A196" s="204" t="s">
        <v>1124</v>
      </c>
      <c r="B196" s="205">
        <v>58452.205000000002</v>
      </c>
      <c r="C196" s="205">
        <v>30586.851999999999</v>
      </c>
      <c r="D196" s="205">
        <v>27865.352999999999</v>
      </c>
      <c r="E196" s="205">
        <v>67348.406000000003</v>
      </c>
      <c r="F196" s="205">
        <v>59449.392</v>
      </c>
      <c r="G196" s="205">
        <v>7899.0140000000001</v>
      </c>
      <c r="H196" s="202"/>
      <c r="I196" s="206" t="s">
        <v>1125</v>
      </c>
      <c r="J196" s="203"/>
      <c r="K196" s="203"/>
      <c r="L196" s="203"/>
      <c r="M196" s="203" t="s">
        <v>75</v>
      </c>
    </row>
    <row r="197" spans="1:13" s="76" customFormat="1" ht="12.6" customHeight="1" x14ac:dyDescent="0.25">
      <c r="A197" s="204" t="s">
        <v>1126</v>
      </c>
      <c r="B197" s="205">
        <v>16464.323</v>
      </c>
      <c r="C197" s="205">
        <v>8726.3140000000003</v>
      </c>
      <c r="D197" s="205">
        <v>7738.009</v>
      </c>
      <c r="E197" s="205">
        <v>40740.557999999997</v>
      </c>
      <c r="F197" s="205">
        <v>24381.761999999999</v>
      </c>
      <c r="G197" s="205">
        <v>16358.796</v>
      </c>
      <c r="H197" s="202"/>
      <c r="I197" s="206" t="s">
        <v>1127</v>
      </c>
      <c r="J197" s="203"/>
      <c r="K197" s="203"/>
      <c r="L197" s="203"/>
      <c r="M197" s="203" t="s">
        <v>75</v>
      </c>
    </row>
    <row r="198" spans="1:13" s="76" customFormat="1" ht="12.6" customHeight="1" x14ac:dyDescent="0.25">
      <c r="A198" s="204" t="s">
        <v>1128</v>
      </c>
      <c r="B198" s="205">
        <v>68139.362999999998</v>
      </c>
      <c r="C198" s="205">
        <v>17666.998</v>
      </c>
      <c r="D198" s="205">
        <v>50472.364999999998</v>
      </c>
      <c r="E198" s="205">
        <v>56497.271000000001</v>
      </c>
      <c r="F198" s="205">
        <v>46091.612999999998</v>
      </c>
      <c r="G198" s="205">
        <v>10405.657999999999</v>
      </c>
      <c r="H198" s="202"/>
      <c r="I198" s="206" t="s">
        <v>1129</v>
      </c>
      <c r="J198" s="203"/>
      <c r="K198" s="203"/>
      <c r="L198" s="203"/>
      <c r="M198" s="203" t="s">
        <v>75</v>
      </c>
    </row>
    <row r="199" spans="1:13" s="76" customFormat="1" ht="12.6" customHeight="1" x14ac:dyDescent="0.25">
      <c r="A199" s="204" t="s">
        <v>1130</v>
      </c>
      <c r="B199" s="205">
        <v>123927.613</v>
      </c>
      <c r="C199" s="205">
        <v>99973.573000000004</v>
      </c>
      <c r="D199" s="205">
        <v>23954.04</v>
      </c>
      <c r="E199" s="205">
        <v>120698.40700000001</v>
      </c>
      <c r="F199" s="205">
        <v>100646.92600000001</v>
      </c>
      <c r="G199" s="205">
        <v>20051.481</v>
      </c>
      <c r="H199" s="202"/>
      <c r="I199" s="206" t="s">
        <v>1131</v>
      </c>
      <c r="J199" s="203"/>
      <c r="K199" s="203"/>
      <c r="L199" s="203"/>
      <c r="M199" s="203" t="s">
        <v>75</v>
      </c>
    </row>
    <row r="200" spans="1:13" s="76" customFormat="1" ht="12.6" customHeight="1" x14ac:dyDescent="0.25">
      <c r="A200" s="204" t="s">
        <v>1132</v>
      </c>
      <c r="B200" s="208">
        <v>11262.335999999999</v>
      </c>
      <c r="C200" s="208">
        <v>6370.3109999999997</v>
      </c>
      <c r="D200" s="208">
        <v>4892.0249999999996</v>
      </c>
      <c r="E200" s="208">
        <v>54839.476999999999</v>
      </c>
      <c r="F200" s="208">
        <v>52641.1</v>
      </c>
      <c r="G200" s="208">
        <v>2198.377</v>
      </c>
      <c r="H200" s="202"/>
      <c r="I200" s="206" t="s">
        <v>1133</v>
      </c>
      <c r="J200" s="203"/>
      <c r="K200" s="203"/>
      <c r="L200" s="203"/>
      <c r="M200" s="203" t="s">
        <v>75</v>
      </c>
    </row>
    <row r="201" spans="1:13" s="79" customFormat="1" ht="12.6" customHeight="1" x14ac:dyDescent="0.25">
      <c r="A201" s="204" t="s">
        <v>1134</v>
      </c>
      <c r="B201" s="205">
        <v>456461.25400000002</v>
      </c>
      <c r="C201" s="205">
        <v>290023.61300000001</v>
      </c>
      <c r="D201" s="205">
        <v>166437.641</v>
      </c>
      <c r="E201" s="205">
        <v>729869.27</v>
      </c>
      <c r="F201" s="205">
        <v>534117.64</v>
      </c>
      <c r="G201" s="205">
        <v>195751.63</v>
      </c>
      <c r="H201" s="202"/>
      <c r="I201" s="206" t="s">
        <v>1135</v>
      </c>
      <c r="J201" s="203"/>
      <c r="K201" s="203"/>
      <c r="L201" s="203"/>
      <c r="M201" s="203" t="s">
        <v>75</v>
      </c>
    </row>
    <row r="202" spans="1:13" s="76" customFormat="1" ht="12.6" customHeight="1" x14ac:dyDescent="0.25">
      <c r="A202" s="70" t="s">
        <v>547</v>
      </c>
      <c r="B202" s="207">
        <v>1024726.952</v>
      </c>
      <c r="C202" s="207">
        <v>742113.92299999995</v>
      </c>
      <c r="D202" s="207">
        <v>282613.02899999998</v>
      </c>
      <c r="E202" s="207">
        <v>1097919.6969999999</v>
      </c>
      <c r="F202" s="207">
        <v>796888.01500000001</v>
      </c>
      <c r="G202" s="207">
        <v>301031.68199999997</v>
      </c>
      <c r="H202" s="202"/>
      <c r="I202" s="74" t="s">
        <v>548</v>
      </c>
      <c r="J202" s="203"/>
      <c r="K202" s="203"/>
      <c r="L202" s="203" t="s">
        <v>75</v>
      </c>
      <c r="M202" s="203"/>
    </row>
    <row r="203" spans="1:13" s="76" customFormat="1" ht="12.6" customHeight="1" x14ac:dyDescent="0.25">
      <c r="A203" s="204" t="s">
        <v>1136</v>
      </c>
      <c r="B203" s="205">
        <v>270881.36700000003</v>
      </c>
      <c r="C203" s="205">
        <v>221032.777</v>
      </c>
      <c r="D203" s="205">
        <v>49848.59</v>
      </c>
      <c r="E203" s="205">
        <v>322914.16200000001</v>
      </c>
      <c r="F203" s="205">
        <v>136744.61799999999</v>
      </c>
      <c r="G203" s="205">
        <v>186169.54399999999</v>
      </c>
      <c r="H203" s="202"/>
      <c r="I203" s="206" t="s">
        <v>1137</v>
      </c>
      <c r="J203" s="203"/>
      <c r="K203" s="203"/>
      <c r="L203" s="203"/>
      <c r="M203" s="203" t="s">
        <v>75</v>
      </c>
    </row>
    <row r="204" spans="1:13" s="76" customFormat="1" ht="12.6" customHeight="1" x14ac:dyDescent="0.25">
      <c r="A204" s="204" t="s">
        <v>1138</v>
      </c>
      <c r="B204" s="205">
        <v>137249.601</v>
      </c>
      <c r="C204" s="205">
        <v>71226.989000000001</v>
      </c>
      <c r="D204" s="205">
        <v>66022.611999999994</v>
      </c>
      <c r="E204" s="205">
        <v>292451.75</v>
      </c>
      <c r="F204" s="205">
        <v>250530.28400000001</v>
      </c>
      <c r="G204" s="205">
        <v>41921.466</v>
      </c>
      <c r="H204" s="202"/>
      <c r="I204" s="206" t="s">
        <v>1139</v>
      </c>
      <c r="J204" s="203"/>
      <c r="K204" s="203"/>
      <c r="L204" s="203"/>
      <c r="M204" s="203" t="s">
        <v>75</v>
      </c>
    </row>
    <row r="205" spans="1:13" s="76" customFormat="1" ht="12.6" customHeight="1" x14ac:dyDescent="0.25">
      <c r="A205" s="204" t="s">
        <v>1140</v>
      </c>
      <c r="B205" s="205">
        <v>145856.818</v>
      </c>
      <c r="C205" s="205">
        <v>64495.815000000002</v>
      </c>
      <c r="D205" s="205">
        <v>81361.002999999997</v>
      </c>
      <c r="E205" s="205">
        <v>44249.239000000001</v>
      </c>
      <c r="F205" s="205">
        <v>39663.917000000001</v>
      </c>
      <c r="G205" s="205">
        <v>4585.3220000000001</v>
      </c>
      <c r="H205" s="202"/>
      <c r="I205" s="206" t="s">
        <v>1141</v>
      </c>
      <c r="J205" s="203"/>
      <c r="K205" s="203"/>
      <c r="L205" s="203"/>
      <c r="M205" s="203" t="s">
        <v>75</v>
      </c>
    </row>
    <row r="206" spans="1:13" s="79" customFormat="1" ht="12.6" customHeight="1" x14ac:dyDescent="0.25">
      <c r="A206" s="204" t="s">
        <v>1142</v>
      </c>
      <c r="B206" s="205">
        <v>20426.97</v>
      </c>
      <c r="C206" s="205">
        <v>16113.394</v>
      </c>
      <c r="D206" s="205">
        <v>4313.576</v>
      </c>
      <c r="E206" s="205">
        <v>18799.367999999999</v>
      </c>
      <c r="F206" s="205">
        <v>15062.668</v>
      </c>
      <c r="G206" s="205">
        <v>3736.7</v>
      </c>
      <c r="H206" s="202"/>
      <c r="I206" s="206" t="s">
        <v>1143</v>
      </c>
      <c r="J206" s="203"/>
      <c r="K206" s="203"/>
      <c r="L206" s="203"/>
      <c r="M206" s="203" t="s">
        <v>75</v>
      </c>
    </row>
    <row r="207" spans="1:13" s="76" customFormat="1" ht="12.6" customHeight="1" x14ac:dyDescent="0.25">
      <c r="A207" s="204" t="s">
        <v>1144</v>
      </c>
      <c r="B207" s="205">
        <v>55564.900999999998</v>
      </c>
      <c r="C207" s="205">
        <v>46549.487000000001</v>
      </c>
      <c r="D207" s="205">
        <v>9015.4140000000007</v>
      </c>
      <c r="E207" s="205">
        <v>59220.578999999998</v>
      </c>
      <c r="F207" s="205">
        <v>53187.105000000003</v>
      </c>
      <c r="G207" s="205">
        <v>6033.4740000000002</v>
      </c>
      <c r="H207" s="202"/>
      <c r="I207" s="206" t="s">
        <v>1145</v>
      </c>
      <c r="J207" s="203"/>
      <c r="K207" s="203"/>
      <c r="L207" s="203"/>
      <c r="M207" s="203" t="s">
        <v>75</v>
      </c>
    </row>
    <row r="208" spans="1:13" s="76" customFormat="1" ht="12.6" customHeight="1" x14ac:dyDescent="0.25">
      <c r="A208" s="204" t="s">
        <v>1146</v>
      </c>
      <c r="B208" s="205">
        <v>1955.2840000000001</v>
      </c>
      <c r="C208" s="205">
        <v>1790.91</v>
      </c>
      <c r="D208" s="205">
        <v>164.374</v>
      </c>
      <c r="E208" s="205">
        <v>5361.3109999999997</v>
      </c>
      <c r="F208" s="205">
        <v>3977.067</v>
      </c>
      <c r="G208" s="205">
        <v>1384.2439999999999</v>
      </c>
      <c r="H208" s="202"/>
      <c r="I208" s="206" t="s">
        <v>1147</v>
      </c>
      <c r="J208" s="203"/>
      <c r="K208" s="203"/>
      <c r="L208" s="203"/>
      <c r="M208" s="203" t="s">
        <v>75</v>
      </c>
    </row>
    <row r="209" spans="1:13" s="76" customFormat="1" ht="12.6" customHeight="1" x14ac:dyDescent="0.25">
      <c r="A209" s="204" t="s">
        <v>1148</v>
      </c>
      <c r="B209" s="205">
        <v>107447.883</v>
      </c>
      <c r="C209" s="205">
        <v>61997.728999999999</v>
      </c>
      <c r="D209" s="205">
        <v>45450.154000000002</v>
      </c>
      <c r="E209" s="205">
        <v>147726.78099999999</v>
      </c>
      <c r="F209" s="205">
        <v>123773.139</v>
      </c>
      <c r="G209" s="205">
        <v>23953.642</v>
      </c>
      <c r="H209" s="202"/>
      <c r="I209" s="206" t="s">
        <v>1149</v>
      </c>
      <c r="J209" s="203"/>
      <c r="K209" s="203"/>
      <c r="L209" s="203"/>
      <c r="M209" s="203" t="s">
        <v>75</v>
      </c>
    </row>
    <row r="210" spans="1:13" s="76" customFormat="1" ht="12.6" customHeight="1" x14ac:dyDescent="0.25">
      <c r="A210" s="204" t="s">
        <v>1150</v>
      </c>
      <c r="B210" s="205">
        <v>22.548999999999999</v>
      </c>
      <c r="C210" s="205">
        <v>0</v>
      </c>
      <c r="D210" s="205">
        <v>22.548999999999999</v>
      </c>
      <c r="E210" s="205">
        <v>8.3689999999999998</v>
      </c>
      <c r="F210" s="205">
        <v>0</v>
      </c>
      <c r="G210" s="205">
        <v>8.3689999999999998</v>
      </c>
      <c r="H210" s="202"/>
      <c r="I210" s="206" t="s">
        <v>1151</v>
      </c>
      <c r="J210" s="203"/>
      <c r="K210" s="203"/>
      <c r="L210" s="203"/>
      <c r="M210" s="203" t="s">
        <v>75</v>
      </c>
    </row>
    <row r="211" spans="1:13" s="76" customFormat="1" ht="12.6" customHeight="1" x14ac:dyDescent="0.25">
      <c r="A211" s="204" t="s">
        <v>1152</v>
      </c>
      <c r="B211" s="205">
        <v>27942.888999999999</v>
      </c>
      <c r="C211" s="205">
        <v>22065.883999999998</v>
      </c>
      <c r="D211" s="205">
        <v>5877.0050000000001</v>
      </c>
      <c r="E211" s="205">
        <v>21905.678</v>
      </c>
      <c r="F211" s="205">
        <v>19460.899000000001</v>
      </c>
      <c r="G211" s="205">
        <v>2444.779</v>
      </c>
      <c r="H211" s="202"/>
      <c r="I211" s="206" t="s">
        <v>1153</v>
      </c>
      <c r="J211" s="203"/>
      <c r="K211" s="203"/>
      <c r="L211" s="203"/>
      <c r="M211" s="203" t="s">
        <v>75</v>
      </c>
    </row>
    <row r="212" spans="1:13" s="76" customFormat="1" ht="12.6" customHeight="1" x14ac:dyDescent="0.25">
      <c r="A212" s="204" t="s">
        <v>1154</v>
      </c>
      <c r="B212" s="205">
        <v>244111.07399999999</v>
      </c>
      <c r="C212" s="205">
        <v>223574.753</v>
      </c>
      <c r="D212" s="205">
        <v>20536.321</v>
      </c>
      <c r="E212" s="205">
        <v>184078.8</v>
      </c>
      <c r="F212" s="205">
        <v>153513.351</v>
      </c>
      <c r="G212" s="205">
        <v>30565.449000000001</v>
      </c>
      <c r="H212" s="202"/>
      <c r="I212" s="206" t="s">
        <v>1155</v>
      </c>
      <c r="J212" s="203"/>
      <c r="K212" s="203"/>
      <c r="L212" s="203"/>
      <c r="M212" s="203" t="s">
        <v>75</v>
      </c>
    </row>
    <row r="213" spans="1:13" s="76" customFormat="1" ht="12.6" customHeight="1" x14ac:dyDescent="0.25">
      <c r="A213" s="204" t="s">
        <v>1156</v>
      </c>
      <c r="B213" s="205">
        <v>13267.616</v>
      </c>
      <c r="C213" s="205">
        <v>13266.184999999999</v>
      </c>
      <c r="D213" s="205">
        <v>1.431</v>
      </c>
      <c r="E213" s="205">
        <v>1203.6600000000001</v>
      </c>
      <c r="F213" s="205">
        <v>974.96699999999998</v>
      </c>
      <c r="G213" s="205">
        <v>228.69300000000001</v>
      </c>
      <c r="H213" s="202"/>
      <c r="I213" s="206" t="s">
        <v>1157</v>
      </c>
      <c r="J213" s="203"/>
      <c r="K213" s="203"/>
      <c r="L213" s="203"/>
      <c r="M213" s="203" t="s">
        <v>75</v>
      </c>
    </row>
    <row r="214" spans="1:13" s="76" customFormat="1" ht="12.6" customHeight="1" x14ac:dyDescent="0.25">
      <c r="A214" s="70" t="s">
        <v>549</v>
      </c>
      <c r="B214" s="201">
        <v>1554011.7660000001</v>
      </c>
      <c r="C214" s="201">
        <v>1046168.303</v>
      </c>
      <c r="D214" s="201">
        <v>507843.46299999999</v>
      </c>
      <c r="E214" s="201">
        <v>2332371.4870000002</v>
      </c>
      <c r="F214" s="201">
        <v>2106006.912</v>
      </c>
      <c r="G214" s="201">
        <v>226364.57500000001</v>
      </c>
      <c r="H214" s="202"/>
      <c r="I214" s="74" t="s">
        <v>550</v>
      </c>
      <c r="J214" s="203"/>
      <c r="K214" s="203"/>
      <c r="L214" s="203" t="s">
        <v>75</v>
      </c>
      <c r="M214" s="203"/>
    </row>
    <row r="215" spans="1:13" s="76" customFormat="1" ht="12.6" customHeight="1" x14ac:dyDescent="0.25">
      <c r="A215" s="204" t="s">
        <v>1158</v>
      </c>
      <c r="B215" s="205">
        <v>43653.233999999997</v>
      </c>
      <c r="C215" s="205">
        <v>38588.425000000003</v>
      </c>
      <c r="D215" s="205">
        <v>5064.8090000000002</v>
      </c>
      <c r="E215" s="205">
        <v>27806.776000000002</v>
      </c>
      <c r="F215" s="205">
        <v>23106.823</v>
      </c>
      <c r="G215" s="205">
        <v>4699.9530000000004</v>
      </c>
      <c r="H215" s="202"/>
      <c r="I215" s="206" t="s">
        <v>1159</v>
      </c>
      <c r="J215" s="203"/>
      <c r="K215" s="203"/>
      <c r="L215" s="203"/>
      <c r="M215" s="203" t="s">
        <v>75</v>
      </c>
    </row>
    <row r="216" spans="1:13" s="76" customFormat="1" ht="12.6" customHeight="1" x14ac:dyDescent="0.25">
      <c r="A216" s="204" t="s">
        <v>1160</v>
      </c>
      <c r="B216" s="205">
        <v>71527.039999999994</v>
      </c>
      <c r="C216" s="205">
        <v>56007.044999999998</v>
      </c>
      <c r="D216" s="205">
        <v>15519.995000000001</v>
      </c>
      <c r="E216" s="205">
        <v>64161.290999999997</v>
      </c>
      <c r="F216" s="205">
        <v>63656.71</v>
      </c>
      <c r="G216" s="205">
        <v>504.58100000000002</v>
      </c>
      <c r="H216" s="202"/>
      <c r="I216" s="206" t="s">
        <v>1161</v>
      </c>
      <c r="J216" s="203"/>
      <c r="K216" s="203"/>
      <c r="L216" s="203"/>
      <c r="M216" s="203" t="s">
        <v>75</v>
      </c>
    </row>
    <row r="217" spans="1:13" s="76" customFormat="1" ht="12.6" customHeight="1" x14ac:dyDescent="0.25">
      <c r="A217" s="204" t="s">
        <v>1162</v>
      </c>
      <c r="B217" s="205">
        <v>178285.38399999999</v>
      </c>
      <c r="C217" s="205">
        <v>135100.48000000001</v>
      </c>
      <c r="D217" s="205">
        <v>43184.904000000002</v>
      </c>
      <c r="E217" s="205">
        <v>1133207.655</v>
      </c>
      <c r="F217" s="205">
        <v>1079794.5249999999</v>
      </c>
      <c r="G217" s="205">
        <v>53413.13</v>
      </c>
      <c r="H217" s="202"/>
      <c r="I217" s="206" t="s">
        <v>1163</v>
      </c>
      <c r="J217" s="203"/>
      <c r="K217" s="203"/>
      <c r="L217" s="203"/>
      <c r="M217" s="203" t="s">
        <v>75</v>
      </c>
    </row>
    <row r="218" spans="1:13" s="76" customFormat="1" ht="12.6" customHeight="1" x14ac:dyDescent="0.25">
      <c r="A218" s="204" t="s">
        <v>1164</v>
      </c>
      <c r="B218" s="205">
        <v>563756.38600000006</v>
      </c>
      <c r="C218" s="205">
        <v>390662.92200000002</v>
      </c>
      <c r="D218" s="205">
        <v>173093.46400000001</v>
      </c>
      <c r="E218" s="205">
        <v>397946.23</v>
      </c>
      <c r="F218" s="205">
        <v>310175.88299999997</v>
      </c>
      <c r="G218" s="205">
        <v>87770.346999999994</v>
      </c>
      <c r="H218" s="202"/>
      <c r="I218" s="206" t="s">
        <v>1165</v>
      </c>
      <c r="J218" s="203"/>
      <c r="K218" s="203"/>
      <c r="L218" s="203"/>
      <c r="M218" s="203" t="s">
        <v>75</v>
      </c>
    </row>
    <row r="219" spans="1:13" s="76" customFormat="1" ht="12.6" customHeight="1" x14ac:dyDescent="0.25">
      <c r="A219" s="204" t="s">
        <v>1166</v>
      </c>
      <c r="B219" s="205">
        <v>65419.858999999997</v>
      </c>
      <c r="C219" s="205">
        <v>48187.01</v>
      </c>
      <c r="D219" s="205">
        <v>17232.848999999998</v>
      </c>
      <c r="E219" s="205">
        <v>55541.538</v>
      </c>
      <c r="F219" s="205">
        <v>53222.105000000003</v>
      </c>
      <c r="G219" s="205">
        <v>2319.433</v>
      </c>
      <c r="H219" s="202"/>
      <c r="I219" s="206" t="s">
        <v>1167</v>
      </c>
      <c r="J219" s="203"/>
      <c r="K219" s="203"/>
      <c r="L219" s="203"/>
      <c r="M219" s="203" t="s">
        <v>75</v>
      </c>
    </row>
    <row r="220" spans="1:13" s="76" customFormat="1" ht="12.6" customHeight="1" x14ac:dyDescent="0.25">
      <c r="A220" s="204" t="s">
        <v>1168</v>
      </c>
      <c r="B220" s="205">
        <v>9650.7289999999994</v>
      </c>
      <c r="C220" s="205">
        <v>9242.8240000000005</v>
      </c>
      <c r="D220" s="205">
        <v>407.90499999999997</v>
      </c>
      <c r="E220" s="205">
        <v>17991.72</v>
      </c>
      <c r="F220" s="205">
        <v>12122.918</v>
      </c>
      <c r="G220" s="205">
        <v>5868.8019999999997</v>
      </c>
      <c r="H220" s="202"/>
      <c r="I220" s="206" t="s">
        <v>1169</v>
      </c>
      <c r="J220" s="203"/>
      <c r="K220" s="203"/>
      <c r="L220" s="203"/>
      <c r="M220" s="203" t="s">
        <v>75</v>
      </c>
    </row>
    <row r="221" spans="1:13" s="79" customFormat="1" ht="12.6" customHeight="1" x14ac:dyDescent="0.25">
      <c r="A221" s="204" t="s">
        <v>1170</v>
      </c>
      <c r="B221" s="205">
        <v>48182.51</v>
      </c>
      <c r="C221" s="205">
        <v>26995.343000000001</v>
      </c>
      <c r="D221" s="205">
        <v>21187.167000000001</v>
      </c>
      <c r="E221" s="205">
        <v>67594.989000000001</v>
      </c>
      <c r="F221" s="205">
        <v>29662.424999999999</v>
      </c>
      <c r="G221" s="205">
        <v>37932.563999999998</v>
      </c>
      <c r="H221" s="202"/>
      <c r="I221" s="206" t="s">
        <v>1171</v>
      </c>
      <c r="J221" s="203"/>
      <c r="K221" s="203"/>
      <c r="L221" s="203"/>
      <c r="M221" s="203" t="s">
        <v>75</v>
      </c>
    </row>
    <row r="222" spans="1:13" s="76" customFormat="1" ht="12.6" customHeight="1" x14ac:dyDescent="0.25">
      <c r="A222" s="204" t="s">
        <v>1172</v>
      </c>
      <c r="B222" s="205">
        <v>9142.9639999999999</v>
      </c>
      <c r="C222" s="205">
        <v>5275.0190000000002</v>
      </c>
      <c r="D222" s="205">
        <v>3867.9450000000002</v>
      </c>
      <c r="E222" s="205">
        <v>18940.631000000001</v>
      </c>
      <c r="F222" s="205">
        <v>16350.144</v>
      </c>
      <c r="G222" s="205">
        <v>2590.4870000000001</v>
      </c>
      <c r="H222" s="202"/>
      <c r="I222" s="206" t="s">
        <v>1173</v>
      </c>
      <c r="J222" s="203"/>
      <c r="K222" s="203"/>
      <c r="L222" s="203"/>
      <c r="M222" s="203" t="s">
        <v>75</v>
      </c>
    </row>
    <row r="223" spans="1:13" s="76" customFormat="1" ht="12.6" customHeight="1" x14ac:dyDescent="0.25">
      <c r="A223" s="204" t="s">
        <v>1174</v>
      </c>
      <c r="B223" s="205">
        <v>115290.522</v>
      </c>
      <c r="C223" s="205">
        <v>81273.687000000005</v>
      </c>
      <c r="D223" s="205">
        <v>34016.834999999999</v>
      </c>
      <c r="E223" s="205">
        <v>129385.367</v>
      </c>
      <c r="F223" s="205">
        <v>118837.887</v>
      </c>
      <c r="G223" s="205">
        <v>10547.48</v>
      </c>
      <c r="H223" s="202"/>
      <c r="I223" s="206" t="s">
        <v>1175</v>
      </c>
      <c r="J223" s="203"/>
      <c r="K223" s="203"/>
      <c r="L223" s="203"/>
      <c r="M223" s="203" t="s">
        <v>75</v>
      </c>
    </row>
    <row r="224" spans="1:13" s="79" customFormat="1" ht="12.6" customHeight="1" x14ac:dyDescent="0.25">
      <c r="A224" s="204" t="s">
        <v>1176</v>
      </c>
      <c r="B224" s="205">
        <v>10041.456</v>
      </c>
      <c r="C224" s="205">
        <v>7690.2110000000002</v>
      </c>
      <c r="D224" s="205">
        <v>2351.2449999999999</v>
      </c>
      <c r="E224" s="205">
        <v>34702.972000000002</v>
      </c>
      <c r="F224" s="205">
        <v>32621.061000000002</v>
      </c>
      <c r="G224" s="205">
        <v>2081.9110000000001</v>
      </c>
      <c r="H224" s="202"/>
      <c r="I224" s="206" t="s">
        <v>1177</v>
      </c>
      <c r="J224" s="203"/>
      <c r="K224" s="203"/>
      <c r="L224" s="203"/>
      <c r="M224" s="203" t="s">
        <v>75</v>
      </c>
    </row>
    <row r="225" spans="1:19" s="76" customFormat="1" ht="12.6" customHeight="1" x14ac:dyDescent="0.25">
      <c r="A225" s="204" t="s">
        <v>1178</v>
      </c>
      <c r="B225" s="205">
        <v>439061.68199999997</v>
      </c>
      <c r="C225" s="205">
        <v>247145.337</v>
      </c>
      <c r="D225" s="205">
        <v>191916.345</v>
      </c>
      <c r="E225" s="205">
        <v>385092.31800000003</v>
      </c>
      <c r="F225" s="205">
        <v>366456.43099999998</v>
      </c>
      <c r="G225" s="205">
        <v>18635.886999999999</v>
      </c>
      <c r="H225" s="202"/>
      <c r="I225" s="206" t="s">
        <v>1179</v>
      </c>
      <c r="J225" s="203"/>
      <c r="K225" s="203"/>
      <c r="L225" s="203"/>
      <c r="M225" s="203" t="s">
        <v>75</v>
      </c>
    </row>
    <row r="226" spans="1:19" s="76" customFormat="1" ht="12.6" customHeight="1" x14ac:dyDescent="0.25">
      <c r="A226" s="86" t="s">
        <v>551</v>
      </c>
      <c r="B226" s="207">
        <v>14697400.18</v>
      </c>
      <c r="C226" s="207">
        <v>8799803.2170000002</v>
      </c>
      <c r="D226" s="207">
        <v>5897596.9630000005</v>
      </c>
      <c r="E226" s="207">
        <v>42787711.767999999</v>
      </c>
      <c r="F226" s="207">
        <v>29706909.907000002</v>
      </c>
      <c r="G226" s="207">
        <v>13080801.861</v>
      </c>
      <c r="H226" s="202"/>
      <c r="I226" s="74" t="s">
        <v>552</v>
      </c>
      <c r="J226" s="203"/>
      <c r="K226" s="203" t="s">
        <v>75</v>
      </c>
      <c r="L226" s="203" t="s">
        <v>75</v>
      </c>
      <c r="M226" s="203"/>
      <c r="N226" s="201"/>
      <c r="O226" s="201"/>
      <c r="P226" s="201"/>
      <c r="Q226" s="201"/>
      <c r="R226" s="201"/>
      <c r="S226" s="201"/>
    </row>
    <row r="227" spans="1:19" s="76" customFormat="1" ht="12.6" customHeight="1" x14ac:dyDescent="0.25">
      <c r="A227" s="204" t="s">
        <v>1180</v>
      </c>
      <c r="B227" s="205">
        <v>183453.321</v>
      </c>
      <c r="C227" s="205">
        <v>105309.93799999999</v>
      </c>
      <c r="D227" s="205">
        <v>78143.383000000002</v>
      </c>
      <c r="E227" s="205">
        <v>1117692.7690000001</v>
      </c>
      <c r="F227" s="205">
        <v>917050.25899999996</v>
      </c>
      <c r="G227" s="205">
        <v>200642.51</v>
      </c>
      <c r="H227" s="202"/>
      <c r="I227" s="206" t="s">
        <v>1181</v>
      </c>
      <c r="J227" s="203"/>
      <c r="K227" s="203"/>
      <c r="L227" s="203"/>
      <c r="M227" s="203" t="s">
        <v>75</v>
      </c>
    </row>
    <row r="228" spans="1:19" s="76" customFormat="1" ht="12.6" customHeight="1" x14ac:dyDescent="0.25">
      <c r="A228" s="204" t="s">
        <v>1182</v>
      </c>
      <c r="B228" s="205">
        <v>312731.89899999998</v>
      </c>
      <c r="C228" s="205">
        <v>154091.641</v>
      </c>
      <c r="D228" s="205">
        <v>158640.258</v>
      </c>
      <c r="E228" s="205">
        <v>758344.31799999997</v>
      </c>
      <c r="F228" s="205">
        <v>654497.62899999996</v>
      </c>
      <c r="G228" s="205">
        <v>103846.689</v>
      </c>
      <c r="H228" s="202"/>
      <c r="I228" s="206" t="s">
        <v>1183</v>
      </c>
      <c r="J228" s="203"/>
      <c r="K228" s="203"/>
      <c r="L228" s="203"/>
      <c r="M228" s="203" t="s">
        <v>75</v>
      </c>
    </row>
    <row r="229" spans="1:19" s="76" customFormat="1" ht="12.6" customHeight="1" x14ac:dyDescent="0.25">
      <c r="A229" s="204" t="s">
        <v>1184</v>
      </c>
      <c r="B229" s="205">
        <v>8398002.6549999993</v>
      </c>
      <c r="C229" s="205">
        <v>4551299.8810000001</v>
      </c>
      <c r="D229" s="205">
        <v>3846702.7740000002</v>
      </c>
      <c r="E229" s="205">
        <v>22308750.614999998</v>
      </c>
      <c r="F229" s="205">
        <v>12951261.039999999</v>
      </c>
      <c r="G229" s="205">
        <v>9357489.5749999993</v>
      </c>
      <c r="H229" s="202"/>
      <c r="I229" s="206" t="s">
        <v>1185</v>
      </c>
      <c r="J229" s="203"/>
      <c r="K229" s="203"/>
      <c r="L229" s="203"/>
      <c r="M229" s="203" t="s">
        <v>75</v>
      </c>
    </row>
    <row r="230" spans="1:19" s="76" customFormat="1" ht="12.6" customHeight="1" x14ac:dyDescent="0.25">
      <c r="A230" s="204" t="s">
        <v>1186</v>
      </c>
      <c r="B230" s="208">
        <v>879067.75899999996</v>
      </c>
      <c r="C230" s="208">
        <v>457737.46</v>
      </c>
      <c r="D230" s="208">
        <v>421330.299</v>
      </c>
      <c r="E230" s="208">
        <v>2321539.8849999998</v>
      </c>
      <c r="F230" s="208">
        <v>1852618.2290000001</v>
      </c>
      <c r="G230" s="208">
        <v>468921.65600000002</v>
      </c>
      <c r="H230" s="202"/>
      <c r="I230" s="206" t="s">
        <v>1187</v>
      </c>
      <c r="J230" s="203"/>
      <c r="K230" s="203"/>
      <c r="L230" s="203"/>
      <c r="M230" s="203" t="s">
        <v>75</v>
      </c>
    </row>
    <row r="231" spans="1:19" s="76" customFormat="1" ht="12.6" customHeight="1" x14ac:dyDescent="0.25">
      <c r="A231" s="204" t="s">
        <v>1188</v>
      </c>
      <c r="B231" s="205">
        <v>150312.28</v>
      </c>
      <c r="C231" s="205">
        <v>87742.156000000003</v>
      </c>
      <c r="D231" s="205">
        <v>62570.124000000003</v>
      </c>
      <c r="E231" s="205">
        <v>466715.26400000002</v>
      </c>
      <c r="F231" s="205">
        <v>363559.11300000001</v>
      </c>
      <c r="G231" s="205">
        <v>103156.151</v>
      </c>
      <c r="H231" s="202"/>
      <c r="I231" s="206" t="s">
        <v>1189</v>
      </c>
      <c r="J231" s="203"/>
      <c r="K231" s="203"/>
      <c r="L231" s="203"/>
      <c r="M231" s="203" t="s">
        <v>75</v>
      </c>
    </row>
    <row r="232" spans="1:19" s="76" customFormat="1" ht="12.6" customHeight="1" x14ac:dyDescent="0.25">
      <c r="A232" s="204" t="s">
        <v>1190</v>
      </c>
      <c r="B232" s="205">
        <v>145700.693</v>
      </c>
      <c r="C232" s="205">
        <v>105805.94100000001</v>
      </c>
      <c r="D232" s="205">
        <v>39894.752</v>
      </c>
      <c r="E232" s="205">
        <v>220306.27900000001</v>
      </c>
      <c r="F232" s="205">
        <v>177877.83499999999</v>
      </c>
      <c r="G232" s="205">
        <v>42428.444000000003</v>
      </c>
      <c r="H232" s="202"/>
      <c r="I232" s="206" t="s">
        <v>1191</v>
      </c>
      <c r="J232" s="203"/>
      <c r="K232" s="203"/>
      <c r="L232" s="203"/>
      <c r="M232" s="203" t="s">
        <v>75</v>
      </c>
    </row>
    <row r="233" spans="1:19" s="76" customFormat="1" ht="12.6" customHeight="1" x14ac:dyDescent="0.25">
      <c r="A233" s="204" t="s">
        <v>1192</v>
      </c>
      <c r="B233" s="205">
        <v>2099837.7370000002</v>
      </c>
      <c r="C233" s="205">
        <v>1589175.1810000001</v>
      </c>
      <c r="D233" s="205">
        <v>510662.55599999998</v>
      </c>
      <c r="E233" s="205">
        <v>10070592.107000001</v>
      </c>
      <c r="F233" s="205">
        <v>8121969.1289999997</v>
      </c>
      <c r="G233" s="205">
        <v>1948622.9779999999</v>
      </c>
      <c r="H233" s="202"/>
      <c r="I233" s="206" t="s">
        <v>1193</v>
      </c>
      <c r="J233" s="203"/>
      <c r="K233" s="203"/>
      <c r="L233" s="203"/>
      <c r="M233" s="203" t="s">
        <v>75</v>
      </c>
    </row>
    <row r="234" spans="1:19" s="79" customFormat="1" ht="12.6" customHeight="1" x14ac:dyDescent="0.25">
      <c r="A234" s="204" t="s">
        <v>1194</v>
      </c>
      <c r="B234" s="205">
        <v>1810019.531</v>
      </c>
      <c r="C234" s="205">
        <v>1302496.575</v>
      </c>
      <c r="D234" s="205">
        <v>507522.95600000001</v>
      </c>
      <c r="E234" s="205">
        <v>4202293.72</v>
      </c>
      <c r="F234" s="205">
        <v>3703884.27</v>
      </c>
      <c r="G234" s="205">
        <v>498409.45</v>
      </c>
      <c r="H234" s="202"/>
      <c r="I234" s="206" t="s">
        <v>1195</v>
      </c>
      <c r="J234" s="203"/>
      <c r="K234" s="203"/>
      <c r="L234" s="203"/>
      <c r="M234" s="203" t="s">
        <v>75</v>
      </c>
    </row>
    <row r="235" spans="1:19" s="76" customFormat="1" ht="12.6" customHeight="1" x14ac:dyDescent="0.25">
      <c r="A235" s="204" t="s">
        <v>1196</v>
      </c>
      <c r="B235" s="205">
        <v>718274.30500000005</v>
      </c>
      <c r="C235" s="205">
        <v>446144.44400000002</v>
      </c>
      <c r="D235" s="205">
        <v>272129.86099999998</v>
      </c>
      <c r="E235" s="205">
        <v>1321476.811</v>
      </c>
      <c r="F235" s="205">
        <v>964192.40300000005</v>
      </c>
      <c r="G235" s="205">
        <v>357284.408</v>
      </c>
      <c r="H235" s="202"/>
      <c r="I235" s="206" t="s">
        <v>1197</v>
      </c>
      <c r="J235" s="203"/>
      <c r="K235" s="203"/>
      <c r="L235" s="203"/>
      <c r="M235" s="203" t="s">
        <v>75</v>
      </c>
    </row>
    <row r="236" spans="1:19" s="76" customFormat="1" ht="12.6" customHeight="1" x14ac:dyDescent="0.25">
      <c r="A236" s="86" t="s">
        <v>553</v>
      </c>
      <c r="B236" s="207">
        <v>6930076.5460000001</v>
      </c>
      <c r="C236" s="207">
        <v>5449309.7220000001</v>
      </c>
      <c r="D236" s="207">
        <v>1480766.824</v>
      </c>
      <c r="E236" s="207">
        <v>6051814.0180000002</v>
      </c>
      <c r="F236" s="207">
        <v>4700485.568</v>
      </c>
      <c r="G236" s="207">
        <v>1351328.45</v>
      </c>
      <c r="H236" s="202"/>
      <c r="I236" s="74" t="s">
        <v>554</v>
      </c>
      <c r="J236" s="203"/>
      <c r="K236" s="203" t="s">
        <v>75</v>
      </c>
      <c r="L236" s="203" t="s">
        <v>75</v>
      </c>
      <c r="M236" s="203"/>
      <c r="N236" s="201"/>
      <c r="O236" s="201"/>
      <c r="P236" s="201"/>
      <c r="Q236" s="201"/>
      <c r="R236" s="201"/>
      <c r="S236" s="201"/>
    </row>
    <row r="237" spans="1:19" s="76" customFormat="1" ht="12.6" customHeight="1" x14ac:dyDescent="0.25">
      <c r="A237" s="204" t="s">
        <v>1198</v>
      </c>
      <c r="B237" s="205">
        <v>69976.144</v>
      </c>
      <c r="C237" s="205">
        <v>43160.663999999997</v>
      </c>
      <c r="D237" s="205">
        <v>26815.48</v>
      </c>
      <c r="E237" s="205">
        <v>250503.99600000001</v>
      </c>
      <c r="F237" s="205">
        <v>247143.53099999999</v>
      </c>
      <c r="G237" s="205">
        <v>3360.4650000000001</v>
      </c>
      <c r="H237" s="202"/>
      <c r="I237" s="206" t="s">
        <v>1199</v>
      </c>
      <c r="J237" s="203"/>
      <c r="K237" s="203"/>
      <c r="L237" s="203"/>
      <c r="M237" s="203" t="s">
        <v>75</v>
      </c>
    </row>
    <row r="238" spans="1:19" s="76" customFormat="1" ht="12.6" customHeight="1" x14ac:dyDescent="0.25">
      <c r="A238" s="204" t="s">
        <v>1200</v>
      </c>
      <c r="B238" s="205">
        <v>143138.35999999999</v>
      </c>
      <c r="C238" s="205">
        <v>53512.19</v>
      </c>
      <c r="D238" s="205">
        <v>89626.17</v>
      </c>
      <c r="E238" s="205">
        <v>275632.42300000001</v>
      </c>
      <c r="F238" s="205">
        <v>203149.209</v>
      </c>
      <c r="G238" s="205">
        <v>72483.214000000007</v>
      </c>
      <c r="H238" s="202"/>
      <c r="I238" s="206" t="s">
        <v>1201</v>
      </c>
      <c r="J238" s="203"/>
      <c r="K238" s="203"/>
      <c r="L238" s="203"/>
      <c r="M238" s="203" t="s">
        <v>75</v>
      </c>
    </row>
    <row r="239" spans="1:19" s="76" customFormat="1" ht="12.6" customHeight="1" x14ac:dyDescent="0.25">
      <c r="A239" s="204" t="s">
        <v>1202</v>
      </c>
      <c r="B239" s="205">
        <v>99889.986000000004</v>
      </c>
      <c r="C239" s="205">
        <v>36394.065999999999</v>
      </c>
      <c r="D239" s="205">
        <v>63495.92</v>
      </c>
      <c r="E239" s="205">
        <v>96764.755999999994</v>
      </c>
      <c r="F239" s="205">
        <v>64747.591</v>
      </c>
      <c r="G239" s="205">
        <v>32017.165000000001</v>
      </c>
      <c r="H239" s="202"/>
      <c r="I239" s="206" t="s">
        <v>1203</v>
      </c>
      <c r="J239" s="203"/>
      <c r="K239" s="203"/>
      <c r="L239" s="203"/>
      <c r="M239" s="203" t="s">
        <v>75</v>
      </c>
    </row>
    <row r="240" spans="1:19" s="76" customFormat="1" ht="12.6" customHeight="1" x14ac:dyDescent="0.25">
      <c r="A240" s="204" t="s">
        <v>1204</v>
      </c>
      <c r="B240" s="205">
        <v>13887.637000000001</v>
      </c>
      <c r="C240" s="205">
        <v>4238.4030000000002</v>
      </c>
      <c r="D240" s="205">
        <v>9649.2340000000004</v>
      </c>
      <c r="E240" s="205">
        <v>78679.225000000006</v>
      </c>
      <c r="F240" s="205">
        <v>73532.100000000006</v>
      </c>
      <c r="G240" s="205">
        <v>5147.125</v>
      </c>
      <c r="H240" s="202"/>
      <c r="I240" s="206" t="s">
        <v>1205</v>
      </c>
      <c r="J240" s="203"/>
      <c r="K240" s="203"/>
      <c r="L240" s="203"/>
      <c r="M240" s="203" t="s">
        <v>75</v>
      </c>
    </row>
    <row r="241" spans="1:19" s="76" customFormat="1" ht="12.6" customHeight="1" x14ac:dyDescent="0.25">
      <c r="A241" s="204" t="s">
        <v>1206</v>
      </c>
      <c r="B241" s="205">
        <v>119950.834</v>
      </c>
      <c r="C241" s="205">
        <v>86461.823000000004</v>
      </c>
      <c r="D241" s="205">
        <v>33489.010999999999</v>
      </c>
      <c r="E241" s="205">
        <v>332071.43400000001</v>
      </c>
      <c r="F241" s="205">
        <v>320779.15299999999</v>
      </c>
      <c r="G241" s="205">
        <v>11292.281000000001</v>
      </c>
      <c r="H241" s="202"/>
      <c r="I241" s="206" t="s">
        <v>1207</v>
      </c>
      <c r="J241" s="203"/>
      <c r="K241" s="203"/>
      <c r="L241" s="203"/>
      <c r="M241" s="203" t="s">
        <v>75</v>
      </c>
    </row>
    <row r="242" spans="1:19" s="76" customFormat="1" ht="12.6" customHeight="1" x14ac:dyDescent="0.25">
      <c r="A242" s="204" t="s">
        <v>1208</v>
      </c>
      <c r="B242" s="205">
        <v>3754412.969</v>
      </c>
      <c r="C242" s="205">
        <v>3509665.2340000002</v>
      </c>
      <c r="D242" s="205">
        <v>244747.73499999999</v>
      </c>
      <c r="E242" s="205">
        <v>3477599.8560000001</v>
      </c>
      <c r="F242" s="205">
        <v>2939290.4249999998</v>
      </c>
      <c r="G242" s="205">
        <v>538309.43099999998</v>
      </c>
      <c r="H242" s="202"/>
      <c r="I242" s="206" t="s">
        <v>1209</v>
      </c>
      <c r="J242" s="203"/>
      <c r="K242" s="203"/>
      <c r="L242" s="203"/>
      <c r="M242" s="203" t="s">
        <v>75</v>
      </c>
    </row>
    <row r="243" spans="1:19" s="76" customFormat="1" ht="12.6" customHeight="1" x14ac:dyDescent="0.25">
      <c r="A243" s="204" t="s">
        <v>1210</v>
      </c>
      <c r="B243" s="205">
        <v>763986.56599999999</v>
      </c>
      <c r="C243" s="205">
        <v>587244.43400000001</v>
      </c>
      <c r="D243" s="205">
        <v>176742.13200000001</v>
      </c>
      <c r="E243" s="205">
        <v>763421.277</v>
      </c>
      <c r="F243" s="205">
        <v>401840.22499999998</v>
      </c>
      <c r="G243" s="205">
        <v>361581.05200000003</v>
      </c>
      <c r="H243" s="202"/>
      <c r="I243" s="206" t="s">
        <v>1211</v>
      </c>
      <c r="J243" s="203"/>
      <c r="K243" s="203"/>
      <c r="L243" s="203"/>
      <c r="M243" s="203" t="s">
        <v>75</v>
      </c>
    </row>
    <row r="244" spans="1:19" s="76" customFormat="1" ht="12.6" customHeight="1" x14ac:dyDescent="0.25">
      <c r="A244" s="204" t="s">
        <v>1212</v>
      </c>
      <c r="B244" s="205">
        <v>29629.547999999999</v>
      </c>
      <c r="C244" s="205">
        <v>25073.216</v>
      </c>
      <c r="D244" s="205">
        <v>4556.3320000000003</v>
      </c>
      <c r="E244" s="205">
        <v>32542.482</v>
      </c>
      <c r="F244" s="205">
        <v>24264.816999999999</v>
      </c>
      <c r="G244" s="205">
        <v>8277.6650000000009</v>
      </c>
      <c r="H244" s="202"/>
      <c r="I244" s="206" t="s">
        <v>1213</v>
      </c>
      <c r="J244" s="203"/>
      <c r="K244" s="203"/>
      <c r="L244" s="203"/>
      <c r="M244" s="203" t="s">
        <v>75</v>
      </c>
    </row>
    <row r="245" spans="1:19" s="79" customFormat="1" ht="12.6" customHeight="1" x14ac:dyDescent="0.25">
      <c r="A245" s="204" t="s">
        <v>1214</v>
      </c>
      <c r="B245" s="205">
        <v>1935204.5020000001</v>
      </c>
      <c r="C245" s="205">
        <v>1103559.692</v>
      </c>
      <c r="D245" s="205">
        <v>831644.81</v>
      </c>
      <c r="E245" s="205">
        <v>744598.56900000002</v>
      </c>
      <c r="F245" s="205">
        <v>425738.51699999999</v>
      </c>
      <c r="G245" s="205">
        <v>318860.05200000003</v>
      </c>
      <c r="H245" s="202"/>
      <c r="I245" s="206" t="s">
        <v>1215</v>
      </c>
      <c r="J245" s="203"/>
      <c r="K245" s="203"/>
      <c r="L245" s="203"/>
      <c r="M245" s="203" t="s">
        <v>75</v>
      </c>
    </row>
    <row r="246" spans="1:19" s="79" customFormat="1" ht="12.6" customHeight="1" x14ac:dyDescent="0.25">
      <c r="A246" s="70" t="s">
        <v>555</v>
      </c>
      <c r="B246" s="207">
        <v>3582437.821</v>
      </c>
      <c r="C246" s="207">
        <v>2714683.963</v>
      </c>
      <c r="D246" s="207">
        <v>867753.85800000001</v>
      </c>
      <c r="E246" s="207">
        <v>1555952.7709999999</v>
      </c>
      <c r="F246" s="207">
        <v>1171142.3359999999</v>
      </c>
      <c r="G246" s="207">
        <v>384810.435</v>
      </c>
      <c r="H246" s="202"/>
      <c r="I246" s="74" t="s">
        <v>556</v>
      </c>
      <c r="J246" s="203"/>
      <c r="K246" s="203" t="s">
        <v>75</v>
      </c>
      <c r="L246" s="203"/>
      <c r="M246" s="203"/>
      <c r="N246" s="201"/>
      <c r="O246" s="201"/>
      <c r="P246" s="201"/>
      <c r="Q246" s="201"/>
      <c r="R246" s="201"/>
      <c r="S246" s="201"/>
    </row>
    <row r="247" spans="1:19" s="76" customFormat="1" ht="12.6" customHeight="1" x14ac:dyDescent="0.25">
      <c r="A247" s="70" t="s">
        <v>557</v>
      </c>
      <c r="B247" s="207">
        <v>994602.95700000005</v>
      </c>
      <c r="C247" s="207">
        <v>745375.05599999998</v>
      </c>
      <c r="D247" s="207">
        <v>249227.90100000001</v>
      </c>
      <c r="E247" s="207">
        <v>433358.27399999998</v>
      </c>
      <c r="F247" s="207">
        <v>268247.27299999999</v>
      </c>
      <c r="G247" s="207">
        <v>165111.00099999999</v>
      </c>
      <c r="H247" s="202"/>
      <c r="I247" s="74" t="s">
        <v>558</v>
      </c>
      <c r="J247" s="203"/>
      <c r="K247" s="203"/>
      <c r="L247" s="203" t="s">
        <v>75</v>
      </c>
      <c r="M247" s="203"/>
    </row>
    <row r="248" spans="1:19" s="76" customFormat="1" ht="12.6" customHeight="1" x14ac:dyDescent="0.25">
      <c r="A248" s="204" t="s">
        <v>1216</v>
      </c>
      <c r="B248" s="205">
        <v>47251.593999999997</v>
      </c>
      <c r="C248" s="205">
        <v>36227.493999999999</v>
      </c>
      <c r="D248" s="205">
        <v>11024.1</v>
      </c>
      <c r="E248" s="205">
        <v>16263.103999999999</v>
      </c>
      <c r="F248" s="205">
        <v>11400.816999999999</v>
      </c>
      <c r="G248" s="205">
        <v>4862.2870000000003</v>
      </c>
      <c r="H248" s="202"/>
      <c r="I248" s="206" t="s">
        <v>1217</v>
      </c>
      <c r="J248" s="203"/>
      <c r="K248" s="203"/>
      <c r="L248" s="203"/>
      <c r="M248" s="203" t="s">
        <v>75</v>
      </c>
    </row>
    <row r="249" spans="1:19" s="76" customFormat="1" ht="12.6" customHeight="1" x14ac:dyDescent="0.25">
      <c r="A249" s="204" t="s">
        <v>1218</v>
      </c>
      <c r="B249" s="208">
        <v>35506.667999999998</v>
      </c>
      <c r="C249" s="208">
        <v>34687.156000000003</v>
      </c>
      <c r="D249" s="208">
        <v>819.51199999999994</v>
      </c>
      <c r="E249" s="208">
        <v>17963.707999999999</v>
      </c>
      <c r="F249" s="208">
        <v>17410.842000000001</v>
      </c>
      <c r="G249" s="208">
        <v>552.86599999999999</v>
      </c>
      <c r="H249" s="202"/>
      <c r="I249" s="206" t="s">
        <v>1219</v>
      </c>
      <c r="J249" s="203"/>
      <c r="K249" s="203"/>
      <c r="L249" s="203"/>
      <c r="M249" s="203" t="s">
        <v>75</v>
      </c>
    </row>
    <row r="250" spans="1:19" s="76" customFormat="1" ht="12.6" customHeight="1" x14ac:dyDescent="0.25">
      <c r="A250" s="204" t="s">
        <v>1220</v>
      </c>
      <c r="B250" s="208">
        <v>247046.89799999999</v>
      </c>
      <c r="C250" s="208">
        <v>232247.40700000001</v>
      </c>
      <c r="D250" s="208">
        <v>14799.491</v>
      </c>
      <c r="E250" s="208">
        <v>57662.885999999999</v>
      </c>
      <c r="F250" s="208">
        <v>55320.201000000001</v>
      </c>
      <c r="G250" s="208">
        <v>2342.6849999999999</v>
      </c>
      <c r="H250" s="202"/>
      <c r="I250" s="206" t="s">
        <v>1221</v>
      </c>
      <c r="J250" s="203"/>
      <c r="K250" s="203"/>
      <c r="L250" s="203"/>
      <c r="M250" s="203" t="s">
        <v>75</v>
      </c>
    </row>
    <row r="251" spans="1:19" s="76" customFormat="1" ht="12.6" customHeight="1" x14ac:dyDescent="0.25">
      <c r="A251" s="204" t="s">
        <v>1222</v>
      </c>
      <c r="B251" s="205">
        <v>38405.777000000002</v>
      </c>
      <c r="C251" s="205">
        <v>32199.902999999998</v>
      </c>
      <c r="D251" s="205">
        <v>6205.8739999999998</v>
      </c>
      <c r="E251" s="205">
        <v>19889.975999999999</v>
      </c>
      <c r="F251" s="205">
        <v>14486.632</v>
      </c>
      <c r="G251" s="205">
        <v>5403.3440000000001</v>
      </c>
      <c r="H251" s="202"/>
      <c r="I251" s="206" t="s">
        <v>1223</v>
      </c>
      <c r="J251" s="203"/>
      <c r="K251" s="203"/>
      <c r="L251" s="203"/>
      <c r="M251" s="203" t="s">
        <v>75</v>
      </c>
    </row>
    <row r="252" spans="1:19" s="76" customFormat="1" ht="12.6" customHeight="1" x14ac:dyDescent="0.25">
      <c r="A252" s="204" t="s">
        <v>1224</v>
      </c>
      <c r="B252" s="205">
        <v>626392.02</v>
      </c>
      <c r="C252" s="205">
        <v>410013.09600000002</v>
      </c>
      <c r="D252" s="205">
        <v>216378.924</v>
      </c>
      <c r="E252" s="205">
        <v>321578.59999999998</v>
      </c>
      <c r="F252" s="205">
        <v>169628.78099999999</v>
      </c>
      <c r="G252" s="205">
        <v>151949.81899999999</v>
      </c>
      <c r="H252" s="202"/>
      <c r="I252" s="206" t="s">
        <v>1225</v>
      </c>
      <c r="J252" s="203"/>
      <c r="K252" s="203"/>
      <c r="L252" s="203"/>
      <c r="M252" s="203" t="s">
        <v>75</v>
      </c>
    </row>
    <row r="253" spans="1:19" s="76" customFormat="1" ht="12.6" customHeight="1" x14ac:dyDescent="0.25">
      <c r="A253" s="70" t="s">
        <v>559</v>
      </c>
      <c r="B253" s="207">
        <v>1208856.084</v>
      </c>
      <c r="C253" s="207">
        <v>1065142.2560000001</v>
      </c>
      <c r="D253" s="207">
        <v>143713.82800000001</v>
      </c>
      <c r="E253" s="207">
        <v>282554.77899999998</v>
      </c>
      <c r="F253" s="207">
        <v>266762.08600000001</v>
      </c>
      <c r="G253" s="207">
        <v>15792.692999999999</v>
      </c>
      <c r="H253" s="202"/>
      <c r="I253" s="74" t="s">
        <v>560</v>
      </c>
      <c r="J253" s="203"/>
      <c r="K253" s="203"/>
      <c r="L253" s="203" t="s">
        <v>75</v>
      </c>
      <c r="M253" s="203"/>
    </row>
    <row r="254" spans="1:19" s="76" customFormat="1" ht="12.6" customHeight="1" x14ac:dyDescent="0.25">
      <c r="A254" s="204" t="s">
        <v>1226</v>
      </c>
      <c r="B254" s="205">
        <v>194682.34400000001</v>
      </c>
      <c r="C254" s="205">
        <v>185662.18599999999</v>
      </c>
      <c r="D254" s="205">
        <v>9020.1579999999994</v>
      </c>
      <c r="E254" s="205">
        <v>39751.805</v>
      </c>
      <c r="F254" s="205">
        <v>33498.461000000003</v>
      </c>
      <c r="G254" s="205">
        <v>6253.3440000000001</v>
      </c>
      <c r="H254" s="202"/>
      <c r="I254" s="206" t="s">
        <v>1227</v>
      </c>
      <c r="J254" s="203"/>
      <c r="K254" s="203"/>
      <c r="L254" s="203"/>
      <c r="M254" s="203" t="s">
        <v>75</v>
      </c>
    </row>
    <row r="255" spans="1:19" s="76" customFormat="1" ht="12.6" customHeight="1" x14ac:dyDescent="0.25">
      <c r="A255" s="204" t="s">
        <v>1228</v>
      </c>
      <c r="B255" s="205">
        <v>10393.897000000001</v>
      </c>
      <c r="C255" s="205">
        <v>373.88200000000001</v>
      </c>
      <c r="D255" s="205">
        <v>10020.014999999999</v>
      </c>
      <c r="E255" s="205">
        <v>3142.0149999999999</v>
      </c>
      <c r="F255" s="205">
        <v>1721.029</v>
      </c>
      <c r="G255" s="205">
        <v>1420.9860000000001</v>
      </c>
      <c r="H255" s="202"/>
      <c r="I255" s="206" t="s">
        <v>1229</v>
      </c>
      <c r="J255" s="203"/>
      <c r="K255" s="203"/>
      <c r="L255" s="203"/>
      <c r="M255" s="203" t="s">
        <v>75</v>
      </c>
    </row>
    <row r="256" spans="1:19" s="76" customFormat="1" ht="12.6" customHeight="1" x14ac:dyDescent="0.25">
      <c r="A256" s="204" t="s">
        <v>1230</v>
      </c>
      <c r="B256" s="208">
        <v>21847.323</v>
      </c>
      <c r="C256" s="208">
        <v>969.97</v>
      </c>
      <c r="D256" s="208">
        <v>20877.352999999999</v>
      </c>
      <c r="E256" s="208">
        <v>464.87799999999999</v>
      </c>
      <c r="F256" s="208">
        <v>462.90199999999999</v>
      </c>
      <c r="G256" s="208">
        <v>1.976</v>
      </c>
      <c r="H256" s="202"/>
      <c r="I256" s="206" t="s">
        <v>1231</v>
      </c>
      <c r="J256" s="203"/>
      <c r="K256" s="203"/>
      <c r="L256" s="203"/>
      <c r="M256" s="203" t="s">
        <v>75</v>
      </c>
    </row>
    <row r="257" spans="1:13" s="76" customFormat="1" ht="12.6" customHeight="1" x14ac:dyDescent="0.25">
      <c r="A257" s="204" t="s">
        <v>1232</v>
      </c>
      <c r="B257" s="205">
        <v>21862.1</v>
      </c>
      <c r="C257" s="205">
        <v>21625.838</v>
      </c>
      <c r="D257" s="205">
        <v>236.262</v>
      </c>
      <c r="E257" s="205">
        <v>25377.281999999999</v>
      </c>
      <c r="F257" s="205">
        <v>25375.923999999999</v>
      </c>
      <c r="G257" s="205">
        <v>1.3580000000000001</v>
      </c>
      <c r="H257" s="202"/>
      <c r="I257" s="206" t="s">
        <v>1233</v>
      </c>
      <c r="J257" s="203"/>
      <c r="K257" s="203"/>
      <c r="L257" s="203"/>
      <c r="M257" s="203" t="s">
        <v>75</v>
      </c>
    </row>
    <row r="258" spans="1:13" s="76" customFormat="1" ht="12.6" customHeight="1" x14ac:dyDescent="0.25">
      <c r="A258" s="204" t="s">
        <v>1234</v>
      </c>
      <c r="B258" s="205">
        <v>324314.52100000001</v>
      </c>
      <c r="C258" s="205">
        <v>318500.62599999999</v>
      </c>
      <c r="D258" s="205">
        <v>5813.8950000000004</v>
      </c>
      <c r="E258" s="205">
        <v>97400.599000000002</v>
      </c>
      <c r="F258" s="205">
        <v>95443.902000000002</v>
      </c>
      <c r="G258" s="205">
        <v>1956.6969999999999</v>
      </c>
      <c r="H258" s="202"/>
      <c r="I258" s="206" t="s">
        <v>1235</v>
      </c>
      <c r="J258" s="203"/>
      <c r="K258" s="203"/>
      <c r="L258" s="203"/>
      <c r="M258" s="203" t="s">
        <v>75</v>
      </c>
    </row>
    <row r="259" spans="1:13" s="76" customFormat="1" ht="12.6" customHeight="1" x14ac:dyDescent="0.25">
      <c r="A259" s="204" t="s">
        <v>1236</v>
      </c>
      <c r="B259" s="205">
        <v>393210.12599999999</v>
      </c>
      <c r="C259" s="205">
        <v>316752.71500000003</v>
      </c>
      <c r="D259" s="205">
        <v>76457.410999999993</v>
      </c>
      <c r="E259" s="205">
        <v>32723.562000000002</v>
      </c>
      <c r="F259" s="205">
        <v>29558.427</v>
      </c>
      <c r="G259" s="205">
        <v>3165.1350000000002</v>
      </c>
      <c r="H259" s="202"/>
      <c r="I259" s="206" t="s">
        <v>1237</v>
      </c>
      <c r="J259" s="203"/>
      <c r="K259" s="203"/>
      <c r="L259" s="203"/>
      <c r="M259" s="203" t="s">
        <v>75</v>
      </c>
    </row>
    <row r="260" spans="1:13" s="76" customFormat="1" ht="12.6" customHeight="1" x14ac:dyDescent="0.25">
      <c r="A260" s="204" t="s">
        <v>1238</v>
      </c>
      <c r="B260" s="205">
        <v>61.71</v>
      </c>
      <c r="C260" s="205">
        <v>0</v>
      </c>
      <c r="D260" s="205">
        <v>61.71</v>
      </c>
      <c r="E260" s="205">
        <v>577.83399999999995</v>
      </c>
      <c r="F260" s="205">
        <v>573.56299999999999</v>
      </c>
      <c r="G260" s="205">
        <v>4.2709999999999999</v>
      </c>
      <c r="H260" s="202"/>
      <c r="I260" s="206" t="s">
        <v>1239</v>
      </c>
      <c r="J260" s="203"/>
      <c r="K260" s="203"/>
      <c r="L260" s="203"/>
      <c r="M260" s="203" t="s">
        <v>75</v>
      </c>
    </row>
    <row r="261" spans="1:13" s="76" customFormat="1" ht="12.6" customHeight="1" x14ac:dyDescent="0.25">
      <c r="A261" s="204" t="s">
        <v>1240</v>
      </c>
      <c r="B261" s="205">
        <v>144125.13</v>
      </c>
      <c r="C261" s="205">
        <v>134366.80600000001</v>
      </c>
      <c r="D261" s="205">
        <v>9758.3240000000005</v>
      </c>
      <c r="E261" s="205">
        <v>39094.481</v>
      </c>
      <c r="F261" s="205">
        <v>39086.730000000003</v>
      </c>
      <c r="G261" s="205">
        <v>7.7510000000000003</v>
      </c>
      <c r="H261" s="202"/>
      <c r="I261" s="206" t="s">
        <v>1241</v>
      </c>
      <c r="J261" s="203"/>
      <c r="K261" s="203"/>
      <c r="L261" s="203"/>
      <c r="M261" s="203" t="s">
        <v>75</v>
      </c>
    </row>
    <row r="262" spans="1:13" s="76" customFormat="1" ht="12.6" customHeight="1" x14ac:dyDescent="0.25">
      <c r="A262" s="204" t="s">
        <v>1242</v>
      </c>
      <c r="B262" s="205">
        <v>2326.0410000000002</v>
      </c>
      <c r="C262" s="205">
        <v>894.14400000000001</v>
      </c>
      <c r="D262" s="205">
        <v>1431.8969999999999</v>
      </c>
      <c r="E262" s="205">
        <v>2444.5770000000002</v>
      </c>
      <c r="F262" s="205">
        <v>2425.625</v>
      </c>
      <c r="G262" s="205">
        <v>18.952000000000002</v>
      </c>
      <c r="H262" s="202"/>
      <c r="I262" s="206" t="s">
        <v>1243</v>
      </c>
      <c r="J262" s="203"/>
      <c r="K262" s="203"/>
      <c r="L262" s="203"/>
      <c r="M262" s="203" t="s">
        <v>75</v>
      </c>
    </row>
    <row r="263" spans="1:13" s="76" customFormat="1" ht="12.6" customHeight="1" x14ac:dyDescent="0.25">
      <c r="A263" s="204" t="s">
        <v>1244</v>
      </c>
      <c r="B263" s="205">
        <v>41886.65</v>
      </c>
      <c r="C263" s="205">
        <v>38450.786999999997</v>
      </c>
      <c r="D263" s="205">
        <v>3435.8629999999998</v>
      </c>
      <c r="E263" s="205">
        <v>15266.384</v>
      </c>
      <c r="F263" s="205">
        <v>15158.307000000001</v>
      </c>
      <c r="G263" s="205">
        <v>108.077</v>
      </c>
      <c r="H263" s="202"/>
      <c r="I263" s="206" t="s">
        <v>1245</v>
      </c>
      <c r="J263" s="203"/>
      <c r="K263" s="203"/>
      <c r="L263" s="203"/>
      <c r="M263" s="203" t="s">
        <v>75</v>
      </c>
    </row>
    <row r="264" spans="1:13" s="76" customFormat="1" ht="12.6" customHeight="1" x14ac:dyDescent="0.25">
      <c r="A264" s="204" t="s">
        <v>1246</v>
      </c>
      <c r="B264" s="205">
        <v>5086.03</v>
      </c>
      <c r="C264" s="205">
        <v>5013.9579999999996</v>
      </c>
      <c r="D264" s="205">
        <v>72.072000000000003</v>
      </c>
      <c r="E264" s="205">
        <v>4636.0119999999997</v>
      </c>
      <c r="F264" s="205">
        <v>3572.819</v>
      </c>
      <c r="G264" s="205">
        <v>1063.193</v>
      </c>
      <c r="H264" s="202"/>
      <c r="I264" s="206" t="s">
        <v>1247</v>
      </c>
      <c r="J264" s="203"/>
      <c r="K264" s="203"/>
      <c r="L264" s="203"/>
      <c r="M264" s="203" t="s">
        <v>75</v>
      </c>
    </row>
    <row r="265" spans="1:13" s="76" customFormat="1" ht="12.6" customHeight="1" x14ac:dyDescent="0.25">
      <c r="A265" s="204" t="s">
        <v>1248</v>
      </c>
      <c r="B265" s="205">
        <v>47200.77</v>
      </c>
      <c r="C265" s="205">
        <v>41960.972999999998</v>
      </c>
      <c r="D265" s="205">
        <v>5239.7969999999996</v>
      </c>
      <c r="E265" s="205">
        <v>21167.286</v>
      </c>
      <c r="F265" s="205">
        <v>19386.434000000001</v>
      </c>
      <c r="G265" s="205">
        <v>1780.8520000000001</v>
      </c>
      <c r="H265" s="202"/>
      <c r="I265" s="206" t="s">
        <v>1249</v>
      </c>
      <c r="J265" s="203"/>
      <c r="K265" s="203"/>
      <c r="L265" s="203"/>
      <c r="M265" s="203" t="s">
        <v>75</v>
      </c>
    </row>
    <row r="266" spans="1:13" s="79" customFormat="1" ht="12.6" customHeight="1" x14ac:dyDescent="0.25">
      <c r="A266" s="204" t="s">
        <v>1250</v>
      </c>
      <c r="B266" s="205">
        <v>1859.442</v>
      </c>
      <c r="C266" s="205">
        <v>570.37099999999998</v>
      </c>
      <c r="D266" s="205">
        <v>1289.0709999999999</v>
      </c>
      <c r="E266" s="205">
        <v>508.06400000000002</v>
      </c>
      <c r="F266" s="205">
        <v>497.96300000000002</v>
      </c>
      <c r="G266" s="205">
        <v>10.101000000000001</v>
      </c>
      <c r="H266" s="202"/>
      <c r="I266" s="206" t="s">
        <v>1251</v>
      </c>
      <c r="J266" s="203"/>
      <c r="K266" s="203"/>
      <c r="L266" s="203"/>
      <c r="M266" s="203" t="s">
        <v>75</v>
      </c>
    </row>
    <row r="267" spans="1:13" s="76" customFormat="1" ht="12.6" customHeight="1" x14ac:dyDescent="0.25">
      <c r="A267" s="70" t="s">
        <v>561</v>
      </c>
      <c r="B267" s="207">
        <v>459245.16899999999</v>
      </c>
      <c r="C267" s="207">
        <v>386989.57</v>
      </c>
      <c r="D267" s="207">
        <v>72255.599000000002</v>
      </c>
      <c r="E267" s="207">
        <v>373725.12099999998</v>
      </c>
      <c r="F267" s="207">
        <v>282645.94</v>
      </c>
      <c r="G267" s="207">
        <v>91079.180999999997</v>
      </c>
      <c r="H267" s="202"/>
      <c r="I267" s="74" t="s">
        <v>562</v>
      </c>
      <c r="J267" s="203"/>
      <c r="K267" s="203"/>
      <c r="L267" s="203" t="s">
        <v>75</v>
      </c>
      <c r="M267" s="203"/>
    </row>
    <row r="268" spans="1:13" s="76" customFormat="1" ht="12.6" customHeight="1" x14ac:dyDescent="0.25">
      <c r="A268" s="204" t="s">
        <v>1252</v>
      </c>
      <c r="B268" s="205">
        <v>85.147000000000006</v>
      </c>
      <c r="C268" s="205">
        <v>60.082000000000001</v>
      </c>
      <c r="D268" s="205">
        <v>25.065000000000001</v>
      </c>
      <c r="E268" s="205">
        <v>18914.192999999999</v>
      </c>
      <c r="F268" s="205">
        <v>18912.868999999999</v>
      </c>
      <c r="G268" s="205">
        <v>1.3240000000000001</v>
      </c>
      <c r="H268" s="202"/>
      <c r="I268" s="206" t="s">
        <v>1253</v>
      </c>
      <c r="J268" s="203"/>
      <c r="K268" s="203"/>
      <c r="L268" s="203"/>
      <c r="M268" s="203" t="s">
        <v>75</v>
      </c>
    </row>
    <row r="269" spans="1:13" s="76" customFormat="1" ht="12.6" customHeight="1" x14ac:dyDescent="0.25">
      <c r="A269" s="204" t="s">
        <v>1254</v>
      </c>
      <c r="B269" s="205">
        <v>3549.835</v>
      </c>
      <c r="C269" s="205">
        <v>3370.7710000000002</v>
      </c>
      <c r="D269" s="205">
        <v>179.06399999999999</v>
      </c>
      <c r="E269" s="205">
        <v>2283.3820000000001</v>
      </c>
      <c r="F269" s="205">
        <v>2282.364</v>
      </c>
      <c r="G269" s="205">
        <v>1.018</v>
      </c>
      <c r="H269" s="202"/>
      <c r="I269" s="206" t="s">
        <v>1255</v>
      </c>
      <c r="J269" s="203"/>
      <c r="K269" s="203"/>
      <c r="L269" s="203"/>
      <c r="M269" s="203" t="s">
        <v>75</v>
      </c>
    </row>
    <row r="270" spans="1:13" s="76" customFormat="1" ht="12.6" customHeight="1" x14ac:dyDescent="0.25">
      <c r="A270" s="204" t="s">
        <v>1256</v>
      </c>
      <c r="B270" s="208">
        <v>26723.181</v>
      </c>
      <c r="C270" s="208">
        <v>26108.337</v>
      </c>
      <c r="D270" s="208">
        <v>614.84400000000005</v>
      </c>
      <c r="E270" s="208">
        <v>10883.424999999999</v>
      </c>
      <c r="F270" s="208">
        <v>10877.562</v>
      </c>
      <c r="G270" s="208">
        <v>5.8630000000000004</v>
      </c>
      <c r="H270" s="202"/>
      <c r="I270" s="206" t="s">
        <v>1257</v>
      </c>
      <c r="J270" s="203"/>
      <c r="K270" s="203"/>
      <c r="L270" s="203"/>
      <c r="M270" s="203" t="s">
        <v>75</v>
      </c>
    </row>
    <row r="271" spans="1:13" s="76" customFormat="1" ht="12.6" customHeight="1" x14ac:dyDescent="0.25">
      <c r="A271" s="204" t="s">
        <v>1258</v>
      </c>
      <c r="B271" s="205">
        <v>78549.740999999995</v>
      </c>
      <c r="C271" s="205">
        <v>77446.967000000004</v>
      </c>
      <c r="D271" s="205">
        <v>1102.7739999999999</v>
      </c>
      <c r="E271" s="205">
        <v>88097.588000000003</v>
      </c>
      <c r="F271" s="205">
        <v>69895.490999999995</v>
      </c>
      <c r="G271" s="205">
        <v>18202.097000000002</v>
      </c>
      <c r="H271" s="202"/>
      <c r="I271" s="206" t="s">
        <v>1259</v>
      </c>
      <c r="J271" s="203"/>
      <c r="K271" s="203"/>
      <c r="L271" s="203"/>
      <c r="M271" s="203" t="s">
        <v>75</v>
      </c>
    </row>
    <row r="272" spans="1:13" s="76" customFormat="1" ht="12.6" customHeight="1" x14ac:dyDescent="0.25">
      <c r="A272" s="204" t="s">
        <v>1260</v>
      </c>
      <c r="B272" s="205">
        <v>2.66</v>
      </c>
      <c r="C272" s="205">
        <v>0</v>
      </c>
      <c r="D272" s="205">
        <v>2.66</v>
      </c>
      <c r="E272" s="205">
        <v>739.19200000000001</v>
      </c>
      <c r="F272" s="205">
        <v>730.95100000000002</v>
      </c>
      <c r="G272" s="205">
        <v>8.2409999999999997</v>
      </c>
      <c r="H272" s="202"/>
      <c r="I272" s="206" t="s">
        <v>1261</v>
      </c>
      <c r="J272" s="203"/>
      <c r="K272" s="203"/>
      <c r="L272" s="203"/>
      <c r="M272" s="203" t="s">
        <v>75</v>
      </c>
    </row>
    <row r="273" spans="1:13" s="76" customFormat="1" ht="12.6" customHeight="1" x14ac:dyDescent="0.25">
      <c r="A273" s="204" t="s">
        <v>1262</v>
      </c>
      <c r="B273" s="205">
        <v>3880.2</v>
      </c>
      <c r="C273" s="205">
        <v>3872.902</v>
      </c>
      <c r="D273" s="205">
        <v>7.298</v>
      </c>
      <c r="E273" s="205">
        <v>3619.6729999999998</v>
      </c>
      <c r="F273" s="205">
        <v>3619.5129999999999</v>
      </c>
      <c r="G273" s="205" t="s">
        <v>68</v>
      </c>
      <c r="H273" s="202"/>
      <c r="I273" s="206" t="s">
        <v>1263</v>
      </c>
      <c r="J273" s="203"/>
      <c r="K273" s="203"/>
      <c r="L273" s="203"/>
      <c r="M273" s="203" t="s">
        <v>75</v>
      </c>
    </row>
    <row r="274" spans="1:13" s="76" customFormat="1" ht="12.6" customHeight="1" x14ac:dyDescent="0.25">
      <c r="A274" s="204" t="s">
        <v>1264</v>
      </c>
      <c r="B274" s="205">
        <v>79018.648000000001</v>
      </c>
      <c r="C274" s="205">
        <v>70597.861000000004</v>
      </c>
      <c r="D274" s="205">
        <v>8420.7870000000003</v>
      </c>
      <c r="E274" s="205">
        <v>67880.180999999997</v>
      </c>
      <c r="F274" s="205">
        <v>51210.451000000001</v>
      </c>
      <c r="G274" s="205">
        <v>16669.73</v>
      </c>
      <c r="H274" s="202"/>
      <c r="I274" s="206" t="s">
        <v>1265</v>
      </c>
      <c r="J274" s="203"/>
      <c r="K274" s="203"/>
      <c r="L274" s="203"/>
      <c r="M274" s="203" t="s">
        <v>75</v>
      </c>
    </row>
    <row r="275" spans="1:13" s="76" customFormat="1" ht="12.6" customHeight="1" x14ac:dyDescent="0.25">
      <c r="A275" s="204" t="s">
        <v>1266</v>
      </c>
      <c r="B275" s="205">
        <v>1385.7940000000001</v>
      </c>
      <c r="C275" s="205">
        <v>586.68100000000004</v>
      </c>
      <c r="D275" s="205">
        <v>799.11300000000006</v>
      </c>
      <c r="E275" s="205">
        <v>2002.7950000000001</v>
      </c>
      <c r="F275" s="205">
        <v>1919.944</v>
      </c>
      <c r="G275" s="205">
        <v>82.850999999999999</v>
      </c>
      <c r="H275" s="202"/>
      <c r="I275" s="206" t="s">
        <v>1267</v>
      </c>
      <c r="J275" s="203"/>
      <c r="K275" s="203"/>
      <c r="L275" s="203"/>
      <c r="M275" s="203" t="s">
        <v>75</v>
      </c>
    </row>
    <row r="276" spans="1:13" s="76" customFormat="1" ht="12.6" customHeight="1" x14ac:dyDescent="0.25">
      <c r="A276" s="204" t="s">
        <v>1268</v>
      </c>
      <c r="B276" s="205">
        <v>253.19800000000001</v>
      </c>
      <c r="C276" s="205">
        <v>0</v>
      </c>
      <c r="D276" s="205">
        <v>253.19800000000001</v>
      </c>
      <c r="E276" s="205">
        <v>25784.903999999999</v>
      </c>
      <c r="F276" s="205">
        <v>0</v>
      </c>
      <c r="G276" s="205">
        <v>25784.903999999999</v>
      </c>
      <c r="H276" s="202"/>
      <c r="I276" s="206" t="s">
        <v>1269</v>
      </c>
      <c r="J276" s="203"/>
      <c r="K276" s="203"/>
      <c r="L276" s="203"/>
      <c r="M276" s="203" t="s">
        <v>75</v>
      </c>
    </row>
    <row r="277" spans="1:13" s="76" customFormat="1" ht="12.6" customHeight="1" x14ac:dyDescent="0.25">
      <c r="A277" s="204" t="s">
        <v>1270</v>
      </c>
      <c r="B277" s="205">
        <v>59.527999999999999</v>
      </c>
      <c r="C277" s="205">
        <v>0</v>
      </c>
      <c r="D277" s="205">
        <v>59.527999999999999</v>
      </c>
      <c r="E277" s="205">
        <v>825.798</v>
      </c>
      <c r="F277" s="205">
        <v>822.72400000000005</v>
      </c>
      <c r="G277" s="205">
        <v>3.0739999999999998</v>
      </c>
      <c r="H277" s="202"/>
      <c r="I277" s="206" t="s">
        <v>1271</v>
      </c>
      <c r="J277" s="203"/>
      <c r="K277" s="203"/>
      <c r="L277" s="203"/>
      <c r="M277" s="203" t="s">
        <v>75</v>
      </c>
    </row>
    <row r="278" spans="1:13" s="76" customFormat="1" ht="12.6" customHeight="1" x14ac:dyDescent="0.25">
      <c r="A278" s="204" t="s">
        <v>1272</v>
      </c>
      <c r="B278" s="205">
        <v>6602.1310000000003</v>
      </c>
      <c r="C278" s="205">
        <v>6577.83</v>
      </c>
      <c r="D278" s="205">
        <v>24.300999999999998</v>
      </c>
      <c r="E278" s="205">
        <v>7618.9719999999998</v>
      </c>
      <c r="F278" s="205">
        <v>5338.1779999999999</v>
      </c>
      <c r="G278" s="205">
        <v>2280.7939999999999</v>
      </c>
      <c r="H278" s="202"/>
      <c r="I278" s="206" t="s">
        <v>1273</v>
      </c>
      <c r="J278" s="203"/>
      <c r="K278" s="203"/>
      <c r="L278" s="203"/>
      <c r="M278" s="203" t="s">
        <v>75</v>
      </c>
    </row>
    <row r="279" spans="1:13" s="76" customFormat="1" ht="12.6" customHeight="1" x14ac:dyDescent="0.25">
      <c r="A279" s="204" t="s">
        <v>1274</v>
      </c>
      <c r="B279" s="205">
        <v>7.07</v>
      </c>
      <c r="C279" s="205">
        <v>0</v>
      </c>
      <c r="D279" s="205">
        <v>7.07</v>
      </c>
      <c r="E279" s="205">
        <v>1768.223</v>
      </c>
      <c r="F279" s="205">
        <v>1760.2470000000001</v>
      </c>
      <c r="G279" s="205">
        <v>7.976</v>
      </c>
      <c r="H279" s="202"/>
      <c r="I279" s="206" t="s">
        <v>1275</v>
      </c>
      <c r="J279" s="203"/>
      <c r="K279" s="203"/>
      <c r="L279" s="203"/>
      <c r="M279" s="203" t="s">
        <v>75</v>
      </c>
    </row>
    <row r="280" spans="1:13" s="76" customFormat="1" ht="12.6" customHeight="1" x14ac:dyDescent="0.25">
      <c r="A280" s="204" t="s">
        <v>1276</v>
      </c>
      <c r="B280" s="205">
        <v>15824.710999999999</v>
      </c>
      <c r="C280" s="205">
        <v>2195.1439999999998</v>
      </c>
      <c r="D280" s="205">
        <v>13629.566999999999</v>
      </c>
      <c r="E280" s="205">
        <v>9097.1790000000001</v>
      </c>
      <c r="F280" s="205">
        <v>3208.8240000000001</v>
      </c>
      <c r="G280" s="205">
        <v>5888.3549999999996</v>
      </c>
      <c r="H280" s="202"/>
      <c r="I280" s="206" t="s">
        <v>1277</v>
      </c>
      <c r="J280" s="203"/>
      <c r="K280" s="203"/>
      <c r="L280" s="203"/>
      <c r="M280" s="203" t="s">
        <v>75</v>
      </c>
    </row>
    <row r="281" spans="1:13" s="79" customFormat="1" ht="12.6" customHeight="1" x14ac:dyDescent="0.25">
      <c r="A281" s="204" t="s">
        <v>1278</v>
      </c>
      <c r="B281" s="205">
        <v>205697.98699999999</v>
      </c>
      <c r="C281" s="205">
        <v>186389.71100000001</v>
      </c>
      <c r="D281" s="205">
        <v>19308.276000000002</v>
      </c>
      <c r="E281" s="205">
        <v>125159.534</v>
      </c>
      <c r="F281" s="205">
        <v>103446.724</v>
      </c>
      <c r="G281" s="205">
        <v>21712.81</v>
      </c>
      <c r="H281" s="202"/>
      <c r="I281" s="206" t="s">
        <v>1279</v>
      </c>
      <c r="J281" s="203"/>
      <c r="K281" s="203"/>
      <c r="L281" s="203"/>
      <c r="M281" s="203" t="s">
        <v>75</v>
      </c>
    </row>
    <row r="282" spans="1:13" s="76" customFormat="1" ht="12.6" customHeight="1" x14ac:dyDescent="0.25">
      <c r="A282" s="204" t="s">
        <v>1280</v>
      </c>
      <c r="B282" s="208">
        <v>37605.338000000003</v>
      </c>
      <c r="C282" s="208">
        <v>9783.2839999999997</v>
      </c>
      <c r="D282" s="208">
        <v>27822.054</v>
      </c>
      <c r="E282" s="208">
        <v>9050.0820000000003</v>
      </c>
      <c r="F282" s="208">
        <v>8620.098</v>
      </c>
      <c r="G282" s="208">
        <v>429.98399999999998</v>
      </c>
      <c r="H282" s="202"/>
      <c r="I282" s="206" t="s">
        <v>1281</v>
      </c>
      <c r="J282" s="203"/>
      <c r="K282" s="203"/>
      <c r="L282" s="203"/>
      <c r="M282" s="203" t="s">
        <v>75</v>
      </c>
    </row>
    <row r="283" spans="1:13" s="76" customFormat="1" ht="12.6" customHeight="1" x14ac:dyDescent="0.25">
      <c r="A283" s="70" t="s">
        <v>563</v>
      </c>
      <c r="B283" s="207">
        <v>919733.61100000003</v>
      </c>
      <c r="C283" s="207">
        <v>517177.08100000001</v>
      </c>
      <c r="D283" s="207">
        <v>402556.53</v>
      </c>
      <c r="E283" s="207">
        <v>466314.59700000001</v>
      </c>
      <c r="F283" s="207">
        <v>353487.03700000001</v>
      </c>
      <c r="G283" s="207">
        <v>112827.56</v>
      </c>
      <c r="H283" s="202"/>
      <c r="I283" s="74" t="s">
        <v>564</v>
      </c>
      <c r="J283" s="203"/>
      <c r="K283" s="203"/>
      <c r="L283" s="203" t="s">
        <v>75</v>
      </c>
      <c r="M283" s="203"/>
    </row>
    <row r="284" spans="1:13" s="76" customFormat="1" ht="12.6" customHeight="1" x14ac:dyDescent="0.25">
      <c r="A284" s="204" t="s">
        <v>1282</v>
      </c>
      <c r="B284" s="205">
        <v>2534.8620000000001</v>
      </c>
      <c r="C284" s="205">
        <v>1373.2049999999999</v>
      </c>
      <c r="D284" s="205">
        <v>1161.6569999999999</v>
      </c>
      <c r="E284" s="205">
        <v>829.73400000000004</v>
      </c>
      <c r="F284" s="205">
        <v>788.02200000000005</v>
      </c>
      <c r="G284" s="205">
        <v>41.712000000000003</v>
      </c>
      <c r="H284" s="202"/>
      <c r="I284" s="206" t="s">
        <v>1283</v>
      </c>
      <c r="J284" s="203"/>
      <c r="K284" s="203"/>
      <c r="L284" s="203"/>
      <c r="M284" s="203" t="s">
        <v>75</v>
      </c>
    </row>
    <row r="285" spans="1:13" s="76" customFormat="1" ht="12.6" customHeight="1" x14ac:dyDescent="0.25">
      <c r="A285" s="204" t="s">
        <v>1284</v>
      </c>
      <c r="B285" s="205">
        <v>8852.4959999999992</v>
      </c>
      <c r="C285" s="205">
        <v>3834.4870000000001</v>
      </c>
      <c r="D285" s="205">
        <v>5018.009</v>
      </c>
      <c r="E285" s="205">
        <v>5463.8</v>
      </c>
      <c r="F285" s="205">
        <v>4513.7110000000002</v>
      </c>
      <c r="G285" s="205">
        <v>950.08900000000006</v>
      </c>
      <c r="H285" s="202"/>
      <c r="I285" s="206" t="s">
        <v>1285</v>
      </c>
      <c r="J285" s="203"/>
      <c r="K285" s="203"/>
      <c r="L285" s="203"/>
      <c r="M285" s="203" t="s">
        <v>75</v>
      </c>
    </row>
    <row r="286" spans="1:13" s="76" customFormat="1" ht="12.6" customHeight="1" x14ac:dyDescent="0.25">
      <c r="A286" s="204" t="s">
        <v>1286</v>
      </c>
      <c r="B286" s="205">
        <v>5998.817</v>
      </c>
      <c r="C286" s="205">
        <v>2236.4659999999999</v>
      </c>
      <c r="D286" s="205">
        <v>3762.3510000000001</v>
      </c>
      <c r="E286" s="205">
        <v>2818.4630000000002</v>
      </c>
      <c r="F286" s="205">
        <v>2685.9569999999999</v>
      </c>
      <c r="G286" s="205">
        <v>132.506</v>
      </c>
      <c r="H286" s="202"/>
      <c r="I286" s="206" t="s">
        <v>1287</v>
      </c>
      <c r="J286" s="203"/>
      <c r="K286" s="203"/>
      <c r="L286" s="203"/>
      <c r="M286" s="203" t="s">
        <v>75</v>
      </c>
    </row>
    <row r="287" spans="1:13" s="76" customFormat="1" ht="12.6" customHeight="1" x14ac:dyDescent="0.25">
      <c r="A287" s="204" t="s">
        <v>1288</v>
      </c>
      <c r="B287" s="205">
        <v>26153.899000000001</v>
      </c>
      <c r="C287" s="205">
        <v>19273.237000000001</v>
      </c>
      <c r="D287" s="205">
        <v>6880.6620000000003</v>
      </c>
      <c r="E287" s="205">
        <v>30081.118999999999</v>
      </c>
      <c r="F287" s="205">
        <v>29355.678</v>
      </c>
      <c r="G287" s="205">
        <v>725.44100000000003</v>
      </c>
      <c r="H287" s="202"/>
      <c r="I287" s="206" t="s">
        <v>1289</v>
      </c>
      <c r="J287" s="203"/>
      <c r="K287" s="203"/>
      <c r="L287" s="203"/>
      <c r="M287" s="203" t="s">
        <v>75</v>
      </c>
    </row>
    <row r="288" spans="1:13" s="76" customFormat="1" ht="12.6" customHeight="1" x14ac:dyDescent="0.25">
      <c r="A288" s="204" t="s">
        <v>1290</v>
      </c>
      <c r="B288" s="205">
        <v>578991.16799999995</v>
      </c>
      <c r="C288" s="205">
        <v>283885.04700000002</v>
      </c>
      <c r="D288" s="205">
        <v>295106.12099999998</v>
      </c>
      <c r="E288" s="205">
        <v>286904.67700000003</v>
      </c>
      <c r="F288" s="205">
        <v>195745.95699999999</v>
      </c>
      <c r="G288" s="205">
        <v>91158.720000000001</v>
      </c>
      <c r="H288" s="202"/>
      <c r="I288" s="206" t="s">
        <v>1291</v>
      </c>
      <c r="J288" s="203"/>
      <c r="K288" s="203"/>
      <c r="L288" s="203"/>
      <c r="M288" s="203" t="s">
        <v>75</v>
      </c>
    </row>
    <row r="289" spans="1:19" s="76" customFormat="1" ht="12.6" customHeight="1" x14ac:dyDescent="0.25">
      <c r="A289" s="204" t="s">
        <v>1292</v>
      </c>
      <c r="B289" s="205">
        <v>35277.408000000003</v>
      </c>
      <c r="C289" s="205">
        <v>31059.552</v>
      </c>
      <c r="D289" s="205">
        <v>4217.8559999999998</v>
      </c>
      <c r="E289" s="205">
        <v>31789.284</v>
      </c>
      <c r="F289" s="205">
        <v>30855.120999999999</v>
      </c>
      <c r="G289" s="205">
        <v>934.16300000000001</v>
      </c>
      <c r="H289" s="202"/>
      <c r="I289" s="206" t="s">
        <v>1293</v>
      </c>
      <c r="J289" s="203"/>
      <c r="K289" s="203"/>
      <c r="L289" s="203"/>
      <c r="M289" s="203" t="s">
        <v>75</v>
      </c>
    </row>
    <row r="290" spans="1:19" s="76" customFormat="1" ht="12.6" customHeight="1" x14ac:dyDescent="0.25">
      <c r="A290" s="204" t="s">
        <v>1294</v>
      </c>
      <c r="B290" s="205">
        <v>54155.101000000002</v>
      </c>
      <c r="C290" s="205">
        <v>42733.482000000004</v>
      </c>
      <c r="D290" s="205">
        <v>11421.619000000001</v>
      </c>
      <c r="E290" s="205">
        <v>18453.657999999999</v>
      </c>
      <c r="F290" s="205">
        <v>12346.368</v>
      </c>
      <c r="G290" s="205">
        <v>6107.29</v>
      </c>
      <c r="H290" s="202"/>
      <c r="I290" s="206" t="s">
        <v>1295</v>
      </c>
      <c r="J290" s="203"/>
      <c r="K290" s="203"/>
      <c r="L290" s="203"/>
      <c r="M290" s="203" t="s">
        <v>75</v>
      </c>
    </row>
    <row r="291" spans="1:19" s="76" customFormat="1" ht="12.6" customHeight="1" x14ac:dyDescent="0.25">
      <c r="A291" s="204" t="s">
        <v>1296</v>
      </c>
      <c r="B291" s="205">
        <v>0</v>
      </c>
      <c r="C291" s="205">
        <v>0</v>
      </c>
      <c r="D291" s="205">
        <v>0</v>
      </c>
      <c r="E291" s="205">
        <v>1085.183</v>
      </c>
      <c r="F291" s="205">
        <v>1083.579</v>
      </c>
      <c r="G291" s="205">
        <v>1.6040000000000001</v>
      </c>
      <c r="H291" s="202"/>
      <c r="I291" s="206" t="s">
        <v>1297</v>
      </c>
      <c r="J291" s="203"/>
      <c r="K291" s="203"/>
      <c r="L291" s="203"/>
      <c r="M291" s="203" t="s">
        <v>75</v>
      </c>
    </row>
    <row r="292" spans="1:19" s="76" customFormat="1" ht="12.6" customHeight="1" x14ac:dyDescent="0.25">
      <c r="A292" s="204" t="s">
        <v>1298</v>
      </c>
      <c r="B292" s="205">
        <v>17532.105</v>
      </c>
      <c r="C292" s="205">
        <v>17517.327000000001</v>
      </c>
      <c r="D292" s="205">
        <v>14.778</v>
      </c>
      <c r="E292" s="205">
        <v>3013.6959999999999</v>
      </c>
      <c r="F292" s="205">
        <v>3006.1350000000002</v>
      </c>
      <c r="G292" s="205">
        <v>7.5609999999999999</v>
      </c>
      <c r="H292" s="202"/>
      <c r="I292" s="206" t="s">
        <v>1299</v>
      </c>
      <c r="J292" s="203"/>
      <c r="K292" s="203"/>
      <c r="L292" s="203"/>
      <c r="M292" s="203" t="s">
        <v>75</v>
      </c>
    </row>
    <row r="293" spans="1:19" s="76" customFormat="1" ht="12.6" customHeight="1" x14ac:dyDescent="0.25">
      <c r="A293" s="204" t="s">
        <v>1300</v>
      </c>
      <c r="B293" s="205">
        <v>28630.859</v>
      </c>
      <c r="C293" s="205">
        <v>12716.772999999999</v>
      </c>
      <c r="D293" s="205">
        <v>15914.085999999999</v>
      </c>
      <c r="E293" s="205">
        <v>3096.7310000000002</v>
      </c>
      <c r="F293" s="205">
        <v>3092.9760000000001</v>
      </c>
      <c r="G293" s="205">
        <v>3.7549999999999999</v>
      </c>
      <c r="H293" s="202"/>
      <c r="I293" s="206" t="s">
        <v>1301</v>
      </c>
      <c r="J293" s="203"/>
      <c r="K293" s="203"/>
      <c r="L293" s="203"/>
      <c r="M293" s="203" t="s">
        <v>75</v>
      </c>
    </row>
    <row r="294" spans="1:19" s="76" customFormat="1" ht="12.6" customHeight="1" x14ac:dyDescent="0.25">
      <c r="A294" s="204" t="s">
        <v>1302</v>
      </c>
      <c r="B294" s="205">
        <v>36245.79</v>
      </c>
      <c r="C294" s="205">
        <v>17973.758000000002</v>
      </c>
      <c r="D294" s="205">
        <v>18272.031999999999</v>
      </c>
      <c r="E294" s="205">
        <v>4180.6890000000003</v>
      </c>
      <c r="F294" s="205">
        <v>3860.0880000000002</v>
      </c>
      <c r="G294" s="205">
        <v>320.601</v>
      </c>
      <c r="H294" s="202"/>
      <c r="I294" s="206" t="s">
        <v>1303</v>
      </c>
      <c r="J294" s="203"/>
      <c r="K294" s="203"/>
      <c r="L294" s="203"/>
      <c r="M294" s="203" t="s">
        <v>75</v>
      </c>
    </row>
    <row r="295" spans="1:19" s="79" customFormat="1" ht="12.6" customHeight="1" x14ac:dyDescent="0.25">
      <c r="A295" s="204" t="s">
        <v>1304</v>
      </c>
      <c r="B295" s="205">
        <v>86124.622000000003</v>
      </c>
      <c r="C295" s="205">
        <v>74003.941000000006</v>
      </c>
      <c r="D295" s="205">
        <v>12120.681</v>
      </c>
      <c r="E295" s="205">
        <v>62317.675999999999</v>
      </c>
      <c r="F295" s="205">
        <v>51882.7</v>
      </c>
      <c r="G295" s="205">
        <v>10434.976000000001</v>
      </c>
      <c r="H295" s="202"/>
      <c r="I295" s="206" t="s">
        <v>1305</v>
      </c>
      <c r="J295" s="203"/>
      <c r="K295" s="203"/>
      <c r="L295" s="203"/>
      <c r="M295" s="203" t="s">
        <v>75</v>
      </c>
    </row>
    <row r="296" spans="1:19" s="76" customFormat="1" ht="12.6" customHeight="1" x14ac:dyDescent="0.25">
      <c r="A296" s="204" t="s">
        <v>1306</v>
      </c>
      <c r="B296" s="205">
        <v>1657.3879999999999</v>
      </c>
      <c r="C296" s="205">
        <v>1394.61</v>
      </c>
      <c r="D296" s="205">
        <v>262.77800000000002</v>
      </c>
      <c r="E296" s="205">
        <v>2018.27</v>
      </c>
      <c r="F296" s="205">
        <v>1496.058</v>
      </c>
      <c r="G296" s="205">
        <v>522.21199999999999</v>
      </c>
      <c r="H296" s="202"/>
      <c r="I296" s="206" t="s">
        <v>1307</v>
      </c>
      <c r="J296" s="203"/>
      <c r="K296" s="203"/>
      <c r="L296" s="203"/>
      <c r="M296" s="203" t="s">
        <v>75</v>
      </c>
    </row>
    <row r="297" spans="1:19" s="76" customFormat="1" ht="12.6" customHeight="1" x14ac:dyDescent="0.25">
      <c r="A297" s="204" t="s">
        <v>1308</v>
      </c>
      <c r="B297" s="205">
        <v>37579.095999999998</v>
      </c>
      <c r="C297" s="205">
        <v>9175.1959999999999</v>
      </c>
      <c r="D297" s="205">
        <v>28403.9</v>
      </c>
      <c r="E297" s="205">
        <v>14261.617</v>
      </c>
      <c r="F297" s="205">
        <v>12774.687</v>
      </c>
      <c r="G297" s="205">
        <v>1486.93</v>
      </c>
      <c r="H297" s="202"/>
      <c r="I297" s="206" t="s">
        <v>1309</v>
      </c>
      <c r="J297" s="203"/>
      <c r="K297" s="203"/>
      <c r="L297" s="203"/>
      <c r="M297" s="203" t="s">
        <v>75</v>
      </c>
    </row>
    <row r="298" spans="1:19" s="76" customFormat="1" ht="12.6" customHeight="1" x14ac:dyDescent="0.25">
      <c r="A298" s="70" t="s">
        <v>565</v>
      </c>
      <c r="B298" s="201">
        <v>292665.62400000001</v>
      </c>
      <c r="C298" s="201">
        <v>258244.64</v>
      </c>
      <c r="D298" s="201">
        <v>34420.983999999997</v>
      </c>
      <c r="E298" s="201">
        <v>549621.77599999995</v>
      </c>
      <c r="F298" s="201">
        <v>481437.64600000001</v>
      </c>
      <c r="G298" s="201">
        <v>68184.13</v>
      </c>
      <c r="H298" s="202"/>
      <c r="I298" s="74" t="s">
        <v>566</v>
      </c>
      <c r="J298" s="203"/>
      <c r="K298" s="203" t="s">
        <v>75</v>
      </c>
      <c r="L298" s="203" t="s">
        <v>75</v>
      </c>
      <c r="M298" s="203"/>
      <c r="N298" s="201"/>
      <c r="O298" s="201"/>
      <c r="P298" s="201"/>
      <c r="Q298" s="201"/>
      <c r="R298" s="201"/>
      <c r="S298" s="201"/>
    </row>
    <row r="299" spans="1:19" s="76" customFormat="1" ht="12.6" customHeight="1" x14ac:dyDescent="0.25">
      <c r="A299" s="204" t="s">
        <v>1310</v>
      </c>
      <c r="B299" s="205">
        <v>13401.677</v>
      </c>
      <c r="C299" s="205">
        <v>10522.668</v>
      </c>
      <c r="D299" s="205">
        <v>2879.009</v>
      </c>
      <c r="E299" s="205">
        <v>30129.228999999999</v>
      </c>
      <c r="F299" s="205">
        <v>27515.129000000001</v>
      </c>
      <c r="G299" s="205">
        <v>2614.1</v>
      </c>
      <c r="H299" s="202"/>
      <c r="I299" s="206" t="s">
        <v>1311</v>
      </c>
      <c r="J299" s="203"/>
      <c r="K299" s="203"/>
      <c r="L299" s="203"/>
      <c r="M299" s="203" t="s">
        <v>75</v>
      </c>
    </row>
    <row r="300" spans="1:19" s="76" customFormat="1" ht="12.6" customHeight="1" x14ac:dyDescent="0.25">
      <c r="A300" s="204" t="s">
        <v>1312</v>
      </c>
      <c r="B300" s="205">
        <v>0</v>
      </c>
      <c r="C300" s="205">
        <v>0</v>
      </c>
      <c r="D300" s="205">
        <v>0</v>
      </c>
      <c r="E300" s="205">
        <v>249.62</v>
      </c>
      <c r="F300" s="205">
        <v>0</v>
      </c>
      <c r="G300" s="205">
        <v>249.62</v>
      </c>
      <c r="H300" s="202"/>
      <c r="I300" s="206" t="s">
        <v>1313</v>
      </c>
      <c r="J300" s="203"/>
      <c r="K300" s="203"/>
      <c r="L300" s="203"/>
      <c r="M300" s="203" t="s">
        <v>75</v>
      </c>
    </row>
    <row r="301" spans="1:19" s="76" customFormat="1" ht="12.6" customHeight="1" x14ac:dyDescent="0.25">
      <c r="A301" s="204" t="s">
        <v>1314</v>
      </c>
      <c r="B301" s="205">
        <v>6159.174</v>
      </c>
      <c r="C301" s="205">
        <v>5435.5190000000002</v>
      </c>
      <c r="D301" s="205">
        <v>723.65499999999997</v>
      </c>
      <c r="E301" s="205">
        <v>2785.453</v>
      </c>
      <c r="F301" s="205">
        <v>2689.1770000000001</v>
      </c>
      <c r="G301" s="205">
        <v>96.275999999999996</v>
      </c>
      <c r="H301" s="202"/>
      <c r="I301" s="206" t="s">
        <v>1315</v>
      </c>
      <c r="J301" s="203"/>
      <c r="K301" s="203"/>
      <c r="L301" s="203"/>
      <c r="M301" s="203" t="s">
        <v>75</v>
      </c>
    </row>
    <row r="302" spans="1:19" s="76" customFormat="1" ht="12.6" customHeight="1" x14ac:dyDescent="0.25">
      <c r="A302" s="204" t="s">
        <v>1316</v>
      </c>
      <c r="B302" s="205">
        <v>314.02800000000002</v>
      </c>
      <c r="C302" s="205">
        <v>0</v>
      </c>
      <c r="D302" s="205">
        <v>314.02800000000002</v>
      </c>
      <c r="E302" s="205">
        <v>3000.9960000000001</v>
      </c>
      <c r="F302" s="205">
        <v>2709.4760000000001</v>
      </c>
      <c r="G302" s="205">
        <v>291.52</v>
      </c>
      <c r="H302" s="202"/>
      <c r="I302" s="206" t="s">
        <v>1317</v>
      </c>
      <c r="J302" s="203"/>
      <c r="K302" s="203"/>
      <c r="L302" s="203"/>
      <c r="M302" s="203" t="s">
        <v>75</v>
      </c>
    </row>
    <row r="303" spans="1:19" s="76" customFormat="1" ht="12.6" customHeight="1" x14ac:dyDescent="0.25">
      <c r="A303" s="204" t="s">
        <v>1318</v>
      </c>
      <c r="B303" s="205">
        <v>55019.103000000003</v>
      </c>
      <c r="C303" s="205">
        <v>48844.722999999998</v>
      </c>
      <c r="D303" s="205">
        <v>6174.38</v>
      </c>
      <c r="E303" s="205">
        <v>170300.95499999999</v>
      </c>
      <c r="F303" s="205">
        <v>146210.32199999999</v>
      </c>
      <c r="G303" s="205">
        <v>24090.633000000002</v>
      </c>
      <c r="H303" s="202"/>
      <c r="I303" s="206" t="s">
        <v>1319</v>
      </c>
      <c r="J303" s="203"/>
      <c r="K303" s="203"/>
      <c r="L303" s="203"/>
      <c r="M303" s="203" t="s">
        <v>75</v>
      </c>
    </row>
    <row r="304" spans="1:19" s="76" customFormat="1" ht="12.6" customHeight="1" x14ac:dyDescent="0.25">
      <c r="A304" s="204" t="s">
        <v>1320</v>
      </c>
      <c r="B304" s="205">
        <v>4320.28</v>
      </c>
      <c r="C304" s="205">
        <v>3351.1950000000002</v>
      </c>
      <c r="D304" s="205">
        <v>969.08500000000004</v>
      </c>
      <c r="E304" s="205">
        <v>20000.746999999999</v>
      </c>
      <c r="F304" s="205">
        <v>18154.553</v>
      </c>
      <c r="G304" s="205">
        <v>1846.194</v>
      </c>
      <c r="H304" s="202"/>
      <c r="I304" s="206" t="s">
        <v>1321</v>
      </c>
      <c r="J304" s="203"/>
      <c r="K304" s="203"/>
      <c r="L304" s="203"/>
      <c r="M304" s="203" t="s">
        <v>75</v>
      </c>
    </row>
    <row r="305" spans="1:19" s="76" customFormat="1" ht="12.6" customHeight="1" x14ac:dyDescent="0.25">
      <c r="A305" s="204" t="s">
        <v>1322</v>
      </c>
      <c r="B305" s="205">
        <v>6597.12</v>
      </c>
      <c r="C305" s="205">
        <v>6000.7619999999997</v>
      </c>
      <c r="D305" s="205">
        <v>596.35799999999995</v>
      </c>
      <c r="E305" s="205">
        <v>12266.798000000001</v>
      </c>
      <c r="F305" s="205">
        <v>7836.7879999999996</v>
      </c>
      <c r="G305" s="205">
        <v>4430.01</v>
      </c>
      <c r="H305" s="202"/>
      <c r="I305" s="206" t="s">
        <v>1323</v>
      </c>
      <c r="J305" s="203"/>
      <c r="K305" s="203"/>
      <c r="L305" s="203"/>
      <c r="M305" s="203" t="s">
        <v>75</v>
      </c>
    </row>
    <row r="306" spans="1:19" s="76" customFormat="1" ht="12.6" customHeight="1" x14ac:dyDescent="0.25">
      <c r="A306" s="204" t="s">
        <v>1324</v>
      </c>
      <c r="B306" s="205">
        <v>40608.606</v>
      </c>
      <c r="C306" s="205">
        <v>36858.197</v>
      </c>
      <c r="D306" s="205">
        <v>3750.4090000000001</v>
      </c>
      <c r="E306" s="205">
        <v>156700.55600000001</v>
      </c>
      <c r="F306" s="205">
        <v>140316.91899999999</v>
      </c>
      <c r="G306" s="205">
        <v>16383.637000000001</v>
      </c>
      <c r="H306" s="202"/>
      <c r="I306" s="206" t="s">
        <v>1325</v>
      </c>
      <c r="J306" s="203"/>
      <c r="K306" s="203"/>
      <c r="L306" s="203"/>
      <c r="M306" s="203" t="s">
        <v>75</v>
      </c>
    </row>
    <row r="307" spans="1:19" s="79" customFormat="1" ht="12.6" customHeight="1" x14ac:dyDescent="0.25">
      <c r="A307" s="204" t="s">
        <v>1326</v>
      </c>
      <c r="B307" s="205">
        <v>326.37</v>
      </c>
      <c r="C307" s="205">
        <v>0</v>
      </c>
      <c r="D307" s="205">
        <v>326.37</v>
      </c>
      <c r="E307" s="205">
        <v>7608.2839999999997</v>
      </c>
      <c r="F307" s="205">
        <v>7418.15</v>
      </c>
      <c r="G307" s="205">
        <v>190.13399999999999</v>
      </c>
      <c r="H307" s="202"/>
      <c r="I307" s="206" t="s">
        <v>1327</v>
      </c>
      <c r="J307" s="203"/>
      <c r="K307" s="203"/>
      <c r="L307" s="203"/>
      <c r="M307" s="203" t="s">
        <v>75</v>
      </c>
    </row>
    <row r="308" spans="1:19" s="79" customFormat="1" ht="12.6" customHeight="1" x14ac:dyDescent="0.25">
      <c r="A308" s="204" t="s">
        <v>1328</v>
      </c>
      <c r="B308" s="205">
        <v>89227.241999999998</v>
      </c>
      <c r="C308" s="205">
        <v>82500.966</v>
      </c>
      <c r="D308" s="205">
        <v>6726.2759999999998</v>
      </c>
      <c r="E308" s="205">
        <v>56083.601999999999</v>
      </c>
      <c r="F308" s="205">
        <v>48927.98</v>
      </c>
      <c r="G308" s="205">
        <v>7155.6220000000003</v>
      </c>
      <c r="H308" s="202"/>
      <c r="I308" s="206" t="s">
        <v>1329</v>
      </c>
      <c r="J308" s="203"/>
      <c r="K308" s="203"/>
      <c r="L308" s="203"/>
      <c r="M308" s="203" t="s">
        <v>75</v>
      </c>
    </row>
    <row r="309" spans="1:19" s="76" customFormat="1" ht="12.6" customHeight="1" x14ac:dyDescent="0.25">
      <c r="A309" s="204" t="s">
        <v>1330</v>
      </c>
      <c r="B309" s="205">
        <v>3629.875</v>
      </c>
      <c r="C309" s="205">
        <v>1538.335</v>
      </c>
      <c r="D309" s="205">
        <v>2091.54</v>
      </c>
      <c r="E309" s="205">
        <v>24625.112000000001</v>
      </c>
      <c r="F309" s="205">
        <v>20106.999</v>
      </c>
      <c r="G309" s="205">
        <v>4518.1130000000003</v>
      </c>
      <c r="H309" s="202"/>
      <c r="I309" s="206" t="s">
        <v>1331</v>
      </c>
      <c r="J309" s="203"/>
      <c r="K309" s="203"/>
      <c r="L309" s="203"/>
      <c r="M309" s="203" t="s">
        <v>75</v>
      </c>
    </row>
    <row r="310" spans="1:19" s="76" customFormat="1" ht="12.6" customHeight="1" x14ac:dyDescent="0.25">
      <c r="A310" s="204" t="s">
        <v>1332</v>
      </c>
      <c r="B310" s="205">
        <v>11848.186</v>
      </c>
      <c r="C310" s="205">
        <v>2886.7240000000002</v>
      </c>
      <c r="D310" s="205">
        <v>8961.4619999999995</v>
      </c>
      <c r="E310" s="205">
        <v>12487.906000000001</v>
      </c>
      <c r="F310" s="205">
        <v>10547.204</v>
      </c>
      <c r="G310" s="205">
        <v>1940.702</v>
      </c>
      <c r="H310" s="202"/>
      <c r="I310" s="206" t="s">
        <v>1333</v>
      </c>
      <c r="J310" s="203"/>
      <c r="K310" s="203"/>
      <c r="L310" s="203"/>
      <c r="M310" s="203" t="s">
        <v>75</v>
      </c>
    </row>
    <row r="311" spans="1:19" s="76" customFormat="1" ht="12.6" customHeight="1" x14ac:dyDescent="0.25">
      <c r="A311" s="204" t="s">
        <v>1334</v>
      </c>
      <c r="B311" s="205">
        <v>18639.695</v>
      </c>
      <c r="C311" s="205">
        <v>18246.656999999999</v>
      </c>
      <c r="D311" s="205">
        <v>393.03800000000001</v>
      </c>
      <c r="E311" s="205">
        <v>32002.754000000001</v>
      </c>
      <c r="F311" s="205">
        <v>30982.477999999999</v>
      </c>
      <c r="G311" s="205">
        <v>1020.276</v>
      </c>
      <c r="H311" s="202"/>
      <c r="I311" s="206" t="s">
        <v>1335</v>
      </c>
      <c r="J311" s="203"/>
      <c r="K311" s="203"/>
      <c r="L311" s="203"/>
      <c r="M311" s="203" t="s">
        <v>75</v>
      </c>
    </row>
    <row r="312" spans="1:19" s="76" customFormat="1" ht="12.6" customHeight="1" x14ac:dyDescent="0.25">
      <c r="A312" s="204" t="s">
        <v>1336</v>
      </c>
      <c r="B312" s="205">
        <v>34712.082999999999</v>
      </c>
      <c r="C312" s="205">
        <v>34343.275000000001</v>
      </c>
      <c r="D312" s="205">
        <v>368.80799999999999</v>
      </c>
      <c r="E312" s="205">
        <v>11003.308999999999</v>
      </c>
      <c r="F312" s="205">
        <v>9625.1820000000007</v>
      </c>
      <c r="G312" s="205">
        <v>1378.127</v>
      </c>
      <c r="H312" s="202"/>
      <c r="I312" s="206" t="s">
        <v>1337</v>
      </c>
      <c r="J312" s="203"/>
      <c r="K312" s="203"/>
      <c r="L312" s="203"/>
      <c r="M312" s="203" t="s">
        <v>75</v>
      </c>
    </row>
    <row r="313" spans="1:19" s="76" customFormat="1" ht="12.6" customHeight="1" x14ac:dyDescent="0.25">
      <c r="A313" s="204" t="s">
        <v>1338</v>
      </c>
      <c r="B313" s="208">
        <v>3458.7460000000001</v>
      </c>
      <c r="C313" s="208">
        <v>3350.3409999999999</v>
      </c>
      <c r="D313" s="208">
        <v>108.405</v>
      </c>
      <c r="E313" s="208">
        <v>3868.7060000000001</v>
      </c>
      <c r="F313" s="208">
        <v>2046.6590000000001</v>
      </c>
      <c r="G313" s="208">
        <v>1822.047</v>
      </c>
      <c r="H313" s="202"/>
      <c r="I313" s="206" t="s">
        <v>1339</v>
      </c>
      <c r="J313" s="203"/>
      <c r="K313" s="203"/>
      <c r="L313" s="203"/>
      <c r="M313" s="203" t="s">
        <v>75</v>
      </c>
    </row>
    <row r="314" spans="1:19" s="79" customFormat="1" ht="12.6" customHeight="1" x14ac:dyDescent="0.25">
      <c r="A314" s="204" t="s">
        <v>1340</v>
      </c>
      <c r="B314" s="205">
        <v>4403.4390000000003</v>
      </c>
      <c r="C314" s="205">
        <v>4365.2780000000002</v>
      </c>
      <c r="D314" s="205">
        <v>38.161000000000001</v>
      </c>
      <c r="E314" s="205">
        <v>6507.7489999999998</v>
      </c>
      <c r="F314" s="205">
        <v>6350.63</v>
      </c>
      <c r="G314" s="205">
        <v>157.119</v>
      </c>
      <c r="H314" s="202"/>
      <c r="I314" s="206" t="s">
        <v>1341</v>
      </c>
      <c r="J314" s="203"/>
      <c r="K314" s="203"/>
      <c r="L314" s="203"/>
      <c r="M314" s="203" t="s">
        <v>75</v>
      </c>
    </row>
    <row r="315" spans="1:19" s="76" customFormat="1" ht="12.6" customHeight="1" x14ac:dyDescent="0.25">
      <c r="A315" s="70" t="s">
        <v>567</v>
      </c>
      <c r="B315" s="207">
        <v>150799.42300000001</v>
      </c>
      <c r="C315" s="207">
        <v>108828.822</v>
      </c>
      <c r="D315" s="207">
        <v>41970.601000000002</v>
      </c>
      <c r="E315" s="207">
        <v>241439.658</v>
      </c>
      <c r="F315" s="207">
        <v>182548.592</v>
      </c>
      <c r="G315" s="207">
        <v>58891.065999999999</v>
      </c>
      <c r="H315" s="202"/>
      <c r="I315" s="87" t="s">
        <v>568</v>
      </c>
      <c r="J315" s="203" t="s">
        <v>75</v>
      </c>
      <c r="K315" s="203" t="s">
        <v>75</v>
      </c>
      <c r="L315" s="203" t="s">
        <v>75</v>
      </c>
      <c r="M315" s="203"/>
      <c r="N315" s="201"/>
      <c r="O315" s="201"/>
      <c r="P315" s="201"/>
      <c r="Q315" s="201"/>
      <c r="R315" s="201"/>
      <c r="S315" s="201"/>
    </row>
    <row r="316" spans="1:19" s="76" customFormat="1" ht="12.6" customHeight="1" x14ac:dyDescent="0.25">
      <c r="A316" s="70" t="s">
        <v>1342</v>
      </c>
      <c r="B316" s="207">
        <v>0.505</v>
      </c>
      <c r="C316" s="207">
        <v>0</v>
      </c>
      <c r="D316" s="207">
        <v>0.505</v>
      </c>
      <c r="E316" s="207">
        <v>87.108999999999995</v>
      </c>
      <c r="F316" s="207">
        <v>0</v>
      </c>
      <c r="G316" s="207">
        <v>87.108999999999995</v>
      </c>
      <c r="H316" s="202"/>
      <c r="I316" s="87" t="s">
        <v>1343</v>
      </c>
      <c r="J316" s="203"/>
      <c r="K316" s="203"/>
      <c r="L316" s="203"/>
      <c r="M316" s="203"/>
    </row>
    <row r="317" spans="1:19" s="76" customFormat="1" ht="12.6" customHeight="1" x14ac:dyDescent="0.25">
      <c r="A317" s="204" t="s">
        <v>1344</v>
      </c>
      <c r="B317" s="205">
        <v>0.505</v>
      </c>
      <c r="C317" s="205">
        <v>0</v>
      </c>
      <c r="D317" s="205">
        <v>0.505</v>
      </c>
      <c r="E317" s="205">
        <v>87.108999999999995</v>
      </c>
      <c r="F317" s="205">
        <v>0</v>
      </c>
      <c r="G317" s="205">
        <v>87.108999999999995</v>
      </c>
      <c r="H317" s="202"/>
      <c r="I317" s="209" t="s">
        <v>1345</v>
      </c>
      <c r="J317" s="203"/>
      <c r="K317" s="203"/>
      <c r="L317" s="203"/>
      <c r="M317" s="203" t="s">
        <v>75</v>
      </c>
    </row>
    <row r="318" spans="1:19" s="76" customFormat="1" ht="12.6" customHeight="1" x14ac:dyDescent="0.25">
      <c r="A318" s="70" t="s">
        <v>1346</v>
      </c>
      <c r="B318" s="207">
        <v>109802.62699999999</v>
      </c>
      <c r="C318" s="207">
        <v>73352.865999999995</v>
      </c>
      <c r="D318" s="207">
        <v>36449.761000000006</v>
      </c>
      <c r="E318" s="207">
        <v>215369.27800000002</v>
      </c>
      <c r="F318" s="207">
        <v>162244.00999999995</v>
      </c>
      <c r="G318" s="207">
        <v>53125.268000000004</v>
      </c>
      <c r="H318" s="202"/>
      <c r="I318" s="87" t="s">
        <v>1343</v>
      </c>
      <c r="J318" s="203"/>
      <c r="K318" s="203"/>
      <c r="L318" s="203"/>
      <c r="M318" s="203"/>
    </row>
    <row r="319" spans="1:19" s="79" customFormat="1" ht="12.6" customHeight="1" x14ac:dyDescent="0.25">
      <c r="A319" s="204" t="s">
        <v>1347</v>
      </c>
      <c r="B319" s="205">
        <v>10208.615</v>
      </c>
      <c r="C319" s="205">
        <v>9805.7049999999999</v>
      </c>
      <c r="D319" s="205">
        <v>402.91</v>
      </c>
      <c r="E319" s="205">
        <v>4458.2510000000002</v>
      </c>
      <c r="F319" s="205">
        <v>3340.0030000000002</v>
      </c>
      <c r="G319" s="205">
        <v>1118.248</v>
      </c>
      <c r="H319" s="202"/>
      <c r="I319" s="209" t="s">
        <v>1348</v>
      </c>
      <c r="J319" s="203"/>
      <c r="K319" s="203"/>
      <c r="L319" s="203"/>
      <c r="M319" s="203" t="s">
        <v>75</v>
      </c>
    </row>
    <row r="320" spans="1:19" s="76" customFormat="1" ht="12.6" customHeight="1" x14ac:dyDescent="0.25">
      <c r="A320" s="204" t="s">
        <v>1349</v>
      </c>
      <c r="B320" s="205">
        <v>0</v>
      </c>
      <c r="C320" s="205">
        <v>0</v>
      </c>
      <c r="D320" s="205">
        <v>0</v>
      </c>
      <c r="E320" s="205">
        <v>13.8</v>
      </c>
      <c r="F320" s="205">
        <v>0</v>
      </c>
      <c r="G320" s="205">
        <v>13.8</v>
      </c>
      <c r="H320" s="202"/>
      <c r="I320" s="209" t="s">
        <v>1350</v>
      </c>
      <c r="J320" s="203"/>
      <c r="K320" s="203"/>
      <c r="L320" s="203"/>
      <c r="M320" s="203" t="s">
        <v>75</v>
      </c>
    </row>
    <row r="321" spans="1:13" s="76" customFormat="1" ht="12.6" customHeight="1" x14ac:dyDescent="0.25">
      <c r="A321" s="204" t="s">
        <v>1351</v>
      </c>
      <c r="B321" s="205">
        <v>62300.671000000002</v>
      </c>
      <c r="C321" s="205">
        <v>38296.14</v>
      </c>
      <c r="D321" s="205">
        <v>24004.530999999999</v>
      </c>
      <c r="E321" s="205">
        <v>141073.69099999999</v>
      </c>
      <c r="F321" s="205">
        <v>111088.64</v>
      </c>
      <c r="G321" s="205">
        <v>29985.050999999999</v>
      </c>
      <c r="H321" s="202"/>
      <c r="I321" s="209" t="s">
        <v>1352</v>
      </c>
      <c r="J321" s="203"/>
      <c r="K321" s="203"/>
      <c r="L321" s="203"/>
      <c r="M321" s="203" t="s">
        <v>75</v>
      </c>
    </row>
    <row r="322" spans="1:13" s="76" customFormat="1" ht="12.6" customHeight="1" x14ac:dyDescent="0.25">
      <c r="A322" s="204" t="s">
        <v>1353</v>
      </c>
      <c r="B322" s="205">
        <v>1.2989999999999999</v>
      </c>
      <c r="C322" s="205">
        <v>0</v>
      </c>
      <c r="D322" s="205">
        <v>1.2989999999999999</v>
      </c>
      <c r="E322" s="205">
        <v>42.427999999999997</v>
      </c>
      <c r="F322" s="205">
        <v>0</v>
      </c>
      <c r="G322" s="205">
        <v>42.427999999999997</v>
      </c>
      <c r="H322" s="202"/>
      <c r="I322" s="209" t="s">
        <v>1354</v>
      </c>
      <c r="J322" s="203"/>
      <c r="K322" s="203"/>
      <c r="L322" s="203"/>
      <c r="M322" s="203" t="s">
        <v>75</v>
      </c>
    </row>
    <row r="323" spans="1:13" s="76" customFormat="1" ht="12.6" customHeight="1" x14ac:dyDescent="0.25">
      <c r="A323" s="204" t="s">
        <v>1355</v>
      </c>
      <c r="B323" s="205">
        <v>36860.987999999998</v>
      </c>
      <c r="C323" s="205">
        <v>24899.922999999999</v>
      </c>
      <c r="D323" s="205">
        <v>11961.065000000001</v>
      </c>
      <c r="E323" s="205">
        <v>61406.627</v>
      </c>
      <c r="F323" s="205">
        <v>39503.1</v>
      </c>
      <c r="G323" s="205">
        <v>21903.526999999998</v>
      </c>
      <c r="H323" s="202"/>
      <c r="I323" s="209" t="s">
        <v>1356</v>
      </c>
      <c r="J323" s="203"/>
      <c r="K323" s="203"/>
      <c r="L323" s="203"/>
      <c r="M323" s="203" t="s">
        <v>75</v>
      </c>
    </row>
    <row r="324" spans="1:13" s="76" customFormat="1" ht="12.6" customHeight="1" x14ac:dyDescent="0.25">
      <c r="A324" s="204" t="s">
        <v>1357</v>
      </c>
      <c r="B324" s="205">
        <v>431.05399999999997</v>
      </c>
      <c r="C324" s="205">
        <v>351.09800000000001</v>
      </c>
      <c r="D324" s="205">
        <v>79.956000000000003</v>
      </c>
      <c r="E324" s="205">
        <v>8374.4809999999998</v>
      </c>
      <c r="F324" s="205">
        <v>8312.2669999999998</v>
      </c>
      <c r="G324" s="205">
        <v>62.213999999999999</v>
      </c>
      <c r="H324" s="202"/>
      <c r="I324" s="209" t="s">
        <v>1358</v>
      </c>
      <c r="J324" s="203"/>
      <c r="K324" s="203"/>
      <c r="L324" s="203"/>
      <c r="M324" s="203" t="s">
        <v>75</v>
      </c>
    </row>
    <row r="325" spans="1:13" s="76" customFormat="1" ht="11.45" customHeight="1" x14ac:dyDescent="0.25">
      <c r="A325" s="70" t="s">
        <v>1359</v>
      </c>
      <c r="B325" s="207">
        <v>34969.395000000004</v>
      </c>
      <c r="C325" s="207">
        <v>31010.633999999998</v>
      </c>
      <c r="D325" s="207">
        <v>3958.7609999999991</v>
      </c>
      <c r="E325" s="207">
        <v>19144.756000000001</v>
      </c>
      <c r="F325" s="207">
        <v>14027.368000000002</v>
      </c>
      <c r="G325" s="207">
        <v>5117.387999999999</v>
      </c>
      <c r="H325" s="202"/>
      <c r="I325" s="87" t="s">
        <v>1343</v>
      </c>
      <c r="J325" s="203"/>
      <c r="K325" s="203"/>
      <c r="L325" s="203"/>
      <c r="M325" s="203"/>
    </row>
    <row r="326" spans="1:13" s="76" customFormat="1" ht="12.6" customHeight="1" x14ac:dyDescent="0.25">
      <c r="A326" s="204" t="s">
        <v>1360</v>
      </c>
      <c r="B326" s="205">
        <v>17483.562000000002</v>
      </c>
      <c r="C326" s="205">
        <v>13554.380999999999</v>
      </c>
      <c r="D326" s="205">
        <v>3929.181</v>
      </c>
      <c r="E326" s="205">
        <v>11078.633</v>
      </c>
      <c r="F326" s="205">
        <v>8100.3850000000002</v>
      </c>
      <c r="G326" s="205">
        <v>2978.248</v>
      </c>
      <c r="H326" s="202"/>
      <c r="I326" s="209" t="s">
        <v>1361</v>
      </c>
      <c r="J326" s="203"/>
      <c r="K326" s="203"/>
      <c r="L326" s="203"/>
      <c r="M326" s="203" t="s">
        <v>75</v>
      </c>
    </row>
    <row r="327" spans="1:13" s="76" customFormat="1" ht="12.6" customHeight="1" x14ac:dyDescent="0.25">
      <c r="A327" s="204" t="s">
        <v>1362</v>
      </c>
      <c r="B327" s="205">
        <v>17485.832999999999</v>
      </c>
      <c r="C327" s="205">
        <v>17456.253000000001</v>
      </c>
      <c r="D327" s="205">
        <v>29.58</v>
      </c>
      <c r="E327" s="205">
        <v>8066.1229999999996</v>
      </c>
      <c r="F327" s="205">
        <v>5926.9830000000002</v>
      </c>
      <c r="G327" s="205">
        <v>2139.14</v>
      </c>
      <c r="H327" s="202"/>
      <c r="I327" s="209" t="s">
        <v>1363</v>
      </c>
      <c r="J327" s="203"/>
      <c r="K327" s="203"/>
      <c r="L327" s="203"/>
      <c r="M327" s="203" t="s">
        <v>75</v>
      </c>
    </row>
    <row r="328" spans="1:13" s="76" customFormat="1" ht="12.6" customHeight="1" x14ac:dyDescent="0.25">
      <c r="A328" s="70" t="s">
        <v>1364</v>
      </c>
      <c r="B328" s="207">
        <v>9.4770000000000003</v>
      </c>
      <c r="C328" s="207">
        <v>0</v>
      </c>
      <c r="D328" s="207">
        <v>9.4770000000000003</v>
      </c>
      <c r="E328" s="207">
        <v>49.628999999999998</v>
      </c>
      <c r="F328" s="207">
        <v>0</v>
      </c>
      <c r="G328" s="207">
        <v>49.628999999999998</v>
      </c>
      <c r="H328" s="202"/>
      <c r="I328" s="87" t="s">
        <v>1343</v>
      </c>
      <c r="J328" s="203"/>
      <c r="K328" s="203"/>
      <c r="L328" s="203"/>
      <c r="M328" s="203"/>
    </row>
    <row r="329" spans="1:13" s="76" customFormat="1" ht="12.6" customHeight="1" x14ac:dyDescent="0.25">
      <c r="A329" s="204" t="s">
        <v>1365</v>
      </c>
      <c r="B329" s="205">
        <v>9.4770000000000003</v>
      </c>
      <c r="C329" s="205">
        <v>0</v>
      </c>
      <c r="D329" s="205">
        <v>9.4770000000000003</v>
      </c>
      <c r="E329" s="205">
        <v>49.628999999999998</v>
      </c>
      <c r="F329" s="205">
        <v>0</v>
      </c>
      <c r="G329" s="205">
        <v>49.628999999999998</v>
      </c>
      <c r="H329" s="202"/>
      <c r="I329" s="209" t="s">
        <v>1366</v>
      </c>
      <c r="J329" s="203"/>
      <c r="K329" s="203"/>
      <c r="L329" s="203"/>
      <c r="M329" s="203" t="s">
        <v>75</v>
      </c>
    </row>
    <row r="330" spans="1:13" s="76" customFormat="1" ht="12.6" customHeight="1" x14ac:dyDescent="0.25">
      <c r="A330" s="70" t="s">
        <v>1367</v>
      </c>
      <c r="B330" s="207">
        <v>3162.5409999999993</v>
      </c>
      <c r="C330" s="207">
        <v>2354.6129999999994</v>
      </c>
      <c r="D330" s="207">
        <v>807.928</v>
      </c>
      <c r="E330" s="207">
        <v>2500.4630000000002</v>
      </c>
      <c r="F330" s="207">
        <v>2451.2670000000003</v>
      </c>
      <c r="G330" s="207">
        <v>49.195999999999998</v>
      </c>
      <c r="H330" s="202"/>
      <c r="I330" s="87" t="s">
        <v>1343</v>
      </c>
      <c r="J330" s="203"/>
      <c r="K330" s="203"/>
      <c r="L330" s="203"/>
      <c r="M330" s="203"/>
    </row>
    <row r="331" spans="1:13" s="76" customFormat="1" ht="12.6" customHeight="1" x14ac:dyDescent="0.25">
      <c r="A331" s="204" t="s">
        <v>1368</v>
      </c>
      <c r="B331" s="210">
        <v>3162.5410000000002</v>
      </c>
      <c r="C331" s="210">
        <v>2354.6129999999998</v>
      </c>
      <c r="D331" s="210">
        <v>807.928</v>
      </c>
      <c r="E331" s="210">
        <v>2257.3980000000001</v>
      </c>
      <c r="F331" s="210">
        <v>2227.3980000000001</v>
      </c>
      <c r="G331" s="210">
        <v>30</v>
      </c>
      <c r="H331" s="205"/>
      <c r="I331" s="209" t="s">
        <v>1369</v>
      </c>
      <c r="J331" s="203"/>
      <c r="K331" s="203"/>
      <c r="L331" s="203"/>
      <c r="M331" s="203" t="s">
        <v>75</v>
      </c>
    </row>
    <row r="332" spans="1:13" s="76" customFormat="1" ht="12.6" customHeight="1" x14ac:dyDescent="0.25">
      <c r="A332" s="204" t="s">
        <v>1370</v>
      </c>
      <c r="B332" s="205">
        <v>0</v>
      </c>
      <c r="C332" s="205">
        <v>0</v>
      </c>
      <c r="D332" s="205">
        <v>0</v>
      </c>
      <c r="E332" s="205">
        <v>243.065</v>
      </c>
      <c r="F332" s="205">
        <v>223.869</v>
      </c>
      <c r="G332" s="205">
        <v>19.196000000000002</v>
      </c>
      <c r="H332" s="202"/>
      <c r="I332" s="209" t="s">
        <v>1371</v>
      </c>
      <c r="J332" s="203"/>
      <c r="K332" s="203"/>
      <c r="L332" s="203"/>
      <c r="M332" s="203" t="s">
        <v>75</v>
      </c>
    </row>
    <row r="333" spans="1:13" s="76" customFormat="1" ht="12.6" customHeight="1" x14ac:dyDescent="0.25">
      <c r="A333" s="70" t="s">
        <v>1372</v>
      </c>
      <c r="B333" s="207">
        <v>1200.085</v>
      </c>
      <c r="C333" s="207">
        <v>725.04899999999998</v>
      </c>
      <c r="D333" s="207">
        <v>475.036</v>
      </c>
      <c r="E333" s="207">
        <v>2694.41</v>
      </c>
      <c r="F333" s="207">
        <v>2577.9769999999999</v>
      </c>
      <c r="G333" s="207">
        <v>116.43299999999996</v>
      </c>
      <c r="H333" s="202"/>
      <c r="I333" s="87" t="s">
        <v>1343</v>
      </c>
      <c r="J333" s="203"/>
      <c r="K333" s="203"/>
      <c r="L333" s="203"/>
      <c r="M333" s="203"/>
    </row>
    <row r="334" spans="1:13" s="76" customFormat="1" ht="12.6" customHeight="1" x14ac:dyDescent="0.25">
      <c r="A334" s="204" t="s">
        <v>1373</v>
      </c>
      <c r="B334" s="205">
        <v>65.254000000000005</v>
      </c>
      <c r="C334" s="205">
        <v>0</v>
      </c>
      <c r="D334" s="205">
        <v>65.254000000000005</v>
      </c>
      <c r="E334" s="205">
        <v>38.942999999999998</v>
      </c>
      <c r="F334" s="205">
        <v>0</v>
      </c>
      <c r="G334" s="205">
        <v>38.942999999999998</v>
      </c>
      <c r="H334" s="202"/>
      <c r="I334" s="209" t="s">
        <v>1374</v>
      </c>
      <c r="J334" s="203"/>
      <c r="K334" s="203"/>
      <c r="L334" s="203"/>
      <c r="M334" s="203" t="s">
        <v>75</v>
      </c>
    </row>
    <row r="335" spans="1:13" s="76" customFormat="1" ht="12.6" customHeight="1" x14ac:dyDescent="0.25">
      <c r="A335" s="204" t="s">
        <v>1375</v>
      </c>
      <c r="B335" s="205">
        <v>1053.98</v>
      </c>
      <c r="C335" s="205">
        <v>725.04899999999998</v>
      </c>
      <c r="D335" s="205">
        <v>328.93099999999998</v>
      </c>
      <c r="E335" s="205">
        <v>1788.741</v>
      </c>
      <c r="F335" s="205">
        <v>1744.011</v>
      </c>
      <c r="G335" s="205">
        <v>44.73</v>
      </c>
      <c r="H335" s="202"/>
      <c r="I335" s="209" t="s">
        <v>1376</v>
      </c>
      <c r="J335" s="203"/>
      <c r="K335" s="203"/>
      <c r="L335" s="203"/>
      <c r="M335" s="203" t="s">
        <v>75</v>
      </c>
    </row>
    <row r="336" spans="1:13" s="79" customFormat="1" ht="12.6" customHeight="1" x14ac:dyDescent="0.25">
      <c r="A336" s="204" t="s">
        <v>1377</v>
      </c>
      <c r="B336" s="205">
        <v>80.850999999999999</v>
      </c>
      <c r="C336" s="205">
        <v>0</v>
      </c>
      <c r="D336" s="205">
        <v>80.850999999999999</v>
      </c>
      <c r="E336" s="205">
        <v>866.726</v>
      </c>
      <c r="F336" s="205">
        <v>833.96600000000001</v>
      </c>
      <c r="G336" s="205">
        <v>32.76</v>
      </c>
      <c r="H336" s="202"/>
      <c r="I336" s="209" t="s">
        <v>1378</v>
      </c>
      <c r="J336" s="203"/>
      <c r="K336" s="203"/>
      <c r="L336" s="203"/>
      <c r="M336" s="203" t="s">
        <v>75</v>
      </c>
    </row>
    <row r="337" spans="1:19" s="76" customFormat="1" ht="12.6" customHeight="1" x14ac:dyDescent="0.25">
      <c r="A337" s="70" t="s">
        <v>1379</v>
      </c>
      <c r="B337" s="207">
        <v>1654.7929999999999</v>
      </c>
      <c r="C337" s="207">
        <v>1385.66</v>
      </c>
      <c r="D337" s="207">
        <v>269.13299999999998</v>
      </c>
      <c r="E337" s="207">
        <v>1109.307</v>
      </c>
      <c r="F337" s="207">
        <v>781.86</v>
      </c>
      <c r="G337" s="207">
        <v>327.447</v>
      </c>
      <c r="H337" s="202"/>
      <c r="I337" s="87" t="s">
        <v>1343</v>
      </c>
      <c r="J337" s="203"/>
      <c r="K337" s="203"/>
      <c r="L337" s="203"/>
      <c r="M337" s="203"/>
    </row>
    <row r="338" spans="1:19" s="76" customFormat="1" ht="12.6" customHeight="1" x14ac:dyDescent="0.25">
      <c r="A338" s="204" t="s">
        <v>1380</v>
      </c>
      <c r="B338" s="205">
        <v>1654.7929999999999</v>
      </c>
      <c r="C338" s="205">
        <v>1385.66</v>
      </c>
      <c r="D338" s="205">
        <v>269.13299999999998</v>
      </c>
      <c r="E338" s="205">
        <v>1109.307</v>
      </c>
      <c r="F338" s="205">
        <v>781.86</v>
      </c>
      <c r="G338" s="205">
        <v>327.447</v>
      </c>
      <c r="H338" s="202"/>
      <c r="I338" s="209" t="s">
        <v>1381</v>
      </c>
      <c r="J338" s="203"/>
      <c r="K338" s="203"/>
      <c r="L338" s="203"/>
      <c r="M338" s="203" t="s">
        <v>75</v>
      </c>
    </row>
    <row r="339" spans="1:19" s="76" customFormat="1" ht="12.6" customHeight="1" x14ac:dyDescent="0.25">
      <c r="A339" s="70" t="s">
        <v>1382</v>
      </c>
      <c r="B339" s="207">
        <v>0</v>
      </c>
      <c r="C339" s="207">
        <v>0</v>
      </c>
      <c r="D339" s="207">
        <v>0</v>
      </c>
      <c r="E339" s="207">
        <v>481.39500000000004</v>
      </c>
      <c r="F339" s="207">
        <v>466.11</v>
      </c>
      <c r="G339" s="207">
        <v>15.285</v>
      </c>
      <c r="H339" s="202"/>
      <c r="I339" s="87" t="s">
        <v>1343</v>
      </c>
      <c r="J339" s="203"/>
      <c r="K339" s="203"/>
      <c r="L339" s="203"/>
      <c r="M339" s="203"/>
    </row>
    <row r="340" spans="1:19" s="76" customFormat="1" ht="12.6" customHeight="1" x14ac:dyDescent="0.25">
      <c r="A340" s="204" t="s">
        <v>1383</v>
      </c>
      <c r="B340" s="211">
        <v>0</v>
      </c>
      <c r="C340" s="211">
        <v>0</v>
      </c>
      <c r="D340" s="211">
        <v>0</v>
      </c>
      <c r="E340" s="211">
        <v>475.40800000000002</v>
      </c>
      <c r="F340" s="211">
        <v>466.11</v>
      </c>
      <c r="G340" s="211">
        <v>9.298</v>
      </c>
      <c r="H340" s="202"/>
      <c r="I340" s="209" t="s">
        <v>1384</v>
      </c>
      <c r="J340" s="203"/>
      <c r="K340" s="203"/>
      <c r="L340" s="203"/>
      <c r="M340" s="203" t="s">
        <v>75</v>
      </c>
    </row>
    <row r="341" spans="1:19" s="76" customFormat="1" ht="12.6" customHeight="1" x14ac:dyDescent="0.25">
      <c r="A341" s="204" t="s">
        <v>1385</v>
      </c>
      <c r="B341" s="205">
        <v>0</v>
      </c>
      <c r="C341" s="205">
        <v>0</v>
      </c>
      <c r="D341" s="205">
        <v>0</v>
      </c>
      <c r="E341" s="205">
        <v>5.9870000000000001</v>
      </c>
      <c r="F341" s="205">
        <v>0</v>
      </c>
      <c r="G341" s="205">
        <v>5.9870000000000001</v>
      </c>
      <c r="H341" s="202"/>
      <c r="I341" s="209" t="s">
        <v>1386</v>
      </c>
      <c r="J341" s="203"/>
      <c r="K341" s="203"/>
      <c r="L341" s="203"/>
      <c r="M341" s="203" t="s">
        <v>75</v>
      </c>
    </row>
    <row r="342" spans="1:19" s="76" customFormat="1" ht="12.6" customHeight="1" x14ac:dyDescent="0.25">
      <c r="A342" s="70" t="s">
        <v>1387</v>
      </c>
      <c r="B342" s="207">
        <v>0</v>
      </c>
      <c r="C342" s="207">
        <v>0</v>
      </c>
      <c r="D342" s="207">
        <v>0</v>
      </c>
      <c r="E342" s="207">
        <v>3.3109999999999999</v>
      </c>
      <c r="F342" s="207">
        <v>0</v>
      </c>
      <c r="G342" s="207">
        <v>3.3109999999999999</v>
      </c>
      <c r="H342" s="202"/>
      <c r="I342" s="87" t="s">
        <v>1343</v>
      </c>
      <c r="J342" s="203"/>
      <c r="K342" s="203"/>
      <c r="L342" s="203"/>
      <c r="M342" s="203"/>
    </row>
    <row r="343" spans="1:19" s="76" customFormat="1" ht="12.6" customHeight="1" x14ac:dyDescent="0.25">
      <c r="A343" s="204" t="s">
        <v>1388</v>
      </c>
      <c r="B343" s="211">
        <v>0</v>
      </c>
      <c r="C343" s="211">
        <v>0</v>
      </c>
      <c r="D343" s="211">
        <v>0</v>
      </c>
      <c r="E343" s="211">
        <v>3.3109999999999999</v>
      </c>
      <c r="F343" s="211">
        <v>0</v>
      </c>
      <c r="G343" s="211">
        <v>3.3109999999999999</v>
      </c>
      <c r="H343" s="202"/>
      <c r="I343" s="209" t="s">
        <v>1389</v>
      </c>
      <c r="J343" s="203"/>
      <c r="K343" s="203"/>
      <c r="L343" s="203"/>
      <c r="M343" s="203" t="s">
        <v>75</v>
      </c>
    </row>
    <row r="344" spans="1:19" s="76" customFormat="1" ht="12.6" customHeight="1" x14ac:dyDescent="0.25">
      <c r="A344" s="85" t="s">
        <v>569</v>
      </c>
      <c r="B344" s="207">
        <v>350528.63799999998</v>
      </c>
      <c r="C344" s="207">
        <v>130394.958</v>
      </c>
      <c r="D344" s="207">
        <v>220133.68</v>
      </c>
      <c r="E344" s="207">
        <v>273123.07</v>
      </c>
      <c r="F344" s="207">
        <v>211577.30499999999</v>
      </c>
      <c r="G344" s="207">
        <v>61545.764999999999</v>
      </c>
      <c r="H344" s="202"/>
      <c r="I344" s="74" t="s">
        <v>570</v>
      </c>
      <c r="J344" s="203" t="s">
        <v>75</v>
      </c>
      <c r="K344" s="203" t="s">
        <v>75</v>
      </c>
      <c r="L344" s="203" t="s">
        <v>75</v>
      </c>
      <c r="M344" s="203"/>
      <c r="N344" s="201"/>
      <c r="O344" s="201"/>
      <c r="P344" s="201"/>
      <c r="Q344" s="201"/>
      <c r="R344" s="201"/>
      <c r="S344" s="201"/>
    </row>
    <row r="345" spans="1:19" s="76" customFormat="1" ht="12" customHeight="1" x14ac:dyDescent="0.25">
      <c r="A345" s="204" t="s">
        <v>1390</v>
      </c>
      <c r="B345" s="210">
        <v>2014.8889999999999</v>
      </c>
      <c r="C345" s="210">
        <v>0</v>
      </c>
      <c r="D345" s="210">
        <v>2014.8889999999999</v>
      </c>
      <c r="E345" s="210">
        <v>3966.4989999999998</v>
      </c>
      <c r="F345" s="210">
        <v>2369.8290000000002</v>
      </c>
      <c r="G345" s="210">
        <v>1596.67</v>
      </c>
      <c r="H345" s="202"/>
      <c r="I345" s="206" t="s">
        <v>1391</v>
      </c>
      <c r="J345" s="203"/>
      <c r="K345" s="203"/>
      <c r="L345" s="203"/>
      <c r="M345" s="203" t="s">
        <v>75</v>
      </c>
    </row>
    <row r="346" spans="1:19" s="76" customFormat="1" ht="12.6" customHeight="1" x14ac:dyDescent="0.25">
      <c r="A346" s="204" t="s">
        <v>1392</v>
      </c>
      <c r="B346" s="205">
        <v>8077.7809999999999</v>
      </c>
      <c r="C346" s="205">
        <v>1765.3150000000001</v>
      </c>
      <c r="D346" s="205">
        <v>6312.4660000000003</v>
      </c>
      <c r="E346" s="205">
        <v>14081.567999999999</v>
      </c>
      <c r="F346" s="205">
        <v>12474.81</v>
      </c>
      <c r="G346" s="205">
        <v>1606.758</v>
      </c>
      <c r="H346" s="202"/>
      <c r="I346" s="206" t="s">
        <v>1393</v>
      </c>
      <c r="J346" s="203"/>
      <c r="K346" s="203"/>
      <c r="L346" s="203"/>
      <c r="M346" s="203" t="s">
        <v>75</v>
      </c>
    </row>
    <row r="347" spans="1:19" s="76" customFormat="1" ht="12.6" customHeight="1" x14ac:dyDescent="0.25">
      <c r="A347" s="204" t="s">
        <v>1394</v>
      </c>
      <c r="B347" s="205">
        <v>292143.92599999998</v>
      </c>
      <c r="C347" s="205">
        <v>100464.33199999999</v>
      </c>
      <c r="D347" s="205">
        <v>191679.59400000001</v>
      </c>
      <c r="E347" s="205">
        <v>161390.78</v>
      </c>
      <c r="F347" s="205">
        <v>124082.05</v>
      </c>
      <c r="G347" s="205">
        <v>37308.730000000003</v>
      </c>
      <c r="H347" s="202"/>
      <c r="I347" s="206" t="s">
        <v>1395</v>
      </c>
      <c r="J347" s="203"/>
      <c r="K347" s="203"/>
      <c r="L347" s="203"/>
      <c r="M347" s="203" t="s">
        <v>75</v>
      </c>
    </row>
    <row r="348" spans="1:19" s="76" customFormat="1" ht="12.6" customHeight="1" x14ac:dyDescent="0.25">
      <c r="A348" s="204" t="s">
        <v>1396</v>
      </c>
      <c r="B348" s="210">
        <v>39640.480000000003</v>
      </c>
      <c r="C348" s="210">
        <v>22496.34</v>
      </c>
      <c r="D348" s="210">
        <v>17144.14</v>
      </c>
      <c r="E348" s="210">
        <v>41467.534</v>
      </c>
      <c r="F348" s="210">
        <v>32096.097000000002</v>
      </c>
      <c r="G348" s="210">
        <v>9371.4369999999999</v>
      </c>
      <c r="H348" s="202"/>
      <c r="I348" s="206" t="s">
        <v>1397</v>
      </c>
      <c r="J348" s="203"/>
      <c r="K348" s="203"/>
      <c r="L348" s="203"/>
      <c r="M348" s="203" t="s">
        <v>75</v>
      </c>
    </row>
    <row r="349" spans="1:19" s="76" customFormat="1" ht="12.6" customHeight="1" x14ac:dyDescent="0.25">
      <c r="A349" s="204" t="s">
        <v>1398</v>
      </c>
      <c r="B349" s="205">
        <v>223.33699999999999</v>
      </c>
      <c r="C349" s="205">
        <v>112.01600000000001</v>
      </c>
      <c r="D349" s="205">
        <v>111.321</v>
      </c>
      <c r="E349" s="205">
        <v>1305.0239999999999</v>
      </c>
      <c r="F349" s="205">
        <v>1194.806</v>
      </c>
      <c r="G349" s="205">
        <v>110.218</v>
      </c>
      <c r="H349" s="202"/>
      <c r="I349" s="206" t="s">
        <v>1399</v>
      </c>
      <c r="J349" s="203"/>
      <c r="K349" s="203"/>
      <c r="L349" s="203"/>
      <c r="M349" s="203" t="s">
        <v>75</v>
      </c>
    </row>
    <row r="350" spans="1:19" s="76" customFormat="1" ht="12.6" customHeight="1" x14ac:dyDescent="0.25">
      <c r="A350" s="204" t="s">
        <v>1400</v>
      </c>
      <c r="B350" s="205">
        <v>0</v>
      </c>
      <c r="C350" s="205">
        <v>0</v>
      </c>
      <c r="D350" s="205">
        <v>0</v>
      </c>
      <c r="E350" s="205">
        <v>143.779</v>
      </c>
      <c r="F350" s="205">
        <v>37.723999999999997</v>
      </c>
      <c r="G350" s="205">
        <v>106.05500000000001</v>
      </c>
      <c r="H350" s="202"/>
      <c r="I350" s="206" t="s">
        <v>1401</v>
      </c>
      <c r="J350" s="203"/>
      <c r="K350" s="203"/>
      <c r="L350" s="203"/>
      <c r="M350" s="203" t="s">
        <v>75</v>
      </c>
    </row>
    <row r="351" spans="1:19" s="76" customFormat="1" ht="12.6" customHeight="1" x14ac:dyDescent="0.25">
      <c r="A351" s="204" t="s">
        <v>1402</v>
      </c>
      <c r="B351" s="205">
        <v>168.33099999999999</v>
      </c>
      <c r="C351" s="205">
        <v>0</v>
      </c>
      <c r="D351" s="205">
        <v>168.33099999999999</v>
      </c>
      <c r="E351" s="205">
        <v>3520.2289999999998</v>
      </c>
      <c r="F351" s="205">
        <v>3190.5639999999999</v>
      </c>
      <c r="G351" s="205">
        <v>329.66500000000002</v>
      </c>
      <c r="H351" s="202"/>
      <c r="I351" s="206" t="s">
        <v>1403</v>
      </c>
      <c r="J351" s="203"/>
      <c r="K351" s="203"/>
      <c r="L351" s="203"/>
      <c r="M351" s="203" t="s">
        <v>75</v>
      </c>
    </row>
    <row r="352" spans="1:19" s="76" customFormat="1" ht="12.6" customHeight="1" x14ac:dyDescent="0.25">
      <c r="A352" s="204" t="s">
        <v>1404</v>
      </c>
      <c r="B352" s="210">
        <v>7981.5190000000002</v>
      </c>
      <c r="C352" s="210">
        <v>5504.223</v>
      </c>
      <c r="D352" s="210">
        <v>2477.2959999999998</v>
      </c>
      <c r="E352" s="210">
        <v>44264.36</v>
      </c>
      <c r="F352" s="210">
        <v>33297.216999999997</v>
      </c>
      <c r="G352" s="210">
        <v>10967.143</v>
      </c>
      <c r="H352" s="202"/>
      <c r="I352" s="206" t="s">
        <v>1405</v>
      </c>
      <c r="J352" s="203"/>
      <c r="K352" s="203"/>
      <c r="L352" s="203"/>
      <c r="M352" s="203" t="s">
        <v>75</v>
      </c>
    </row>
    <row r="353" spans="1:13" s="76" customFormat="1" ht="12.6" customHeight="1" x14ac:dyDescent="0.25">
      <c r="A353" s="204" t="s">
        <v>1406</v>
      </c>
      <c r="B353" s="205">
        <v>0</v>
      </c>
      <c r="C353" s="205">
        <v>0</v>
      </c>
      <c r="D353" s="205">
        <v>0</v>
      </c>
      <c r="E353" s="205">
        <v>798.65099999999995</v>
      </c>
      <c r="F353" s="205">
        <v>729.83900000000006</v>
      </c>
      <c r="G353" s="205">
        <v>68.811999999999998</v>
      </c>
      <c r="H353" s="202"/>
      <c r="I353" s="206" t="s">
        <v>1407</v>
      </c>
      <c r="J353" s="203"/>
      <c r="K353" s="203"/>
      <c r="L353" s="203"/>
      <c r="M353" s="203" t="s">
        <v>75</v>
      </c>
    </row>
    <row r="354" spans="1:13" s="76" customFormat="1" ht="12.6" customHeight="1" x14ac:dyDescent="0.25">
      <c r="A354" s="204" t="s">
        <v>1408</v>
      </c>
      <c r="B354" s="210">
        <v>225.09100000000001</v>
      </c>
      <c r="C354" s="210">
        <v>0</v>
      </c>
      <c r="D354" s="210">
        <v>225.09100000000001</v>
      </c>
      <c r="E354" s="210">
        <v>775.08600000000001</v>
      </c>
      <c r="F354" s="210">
        <v>711.93100000000004</v>
      </c>
      <c r="G354" s="210">
        <v>63.155000000000001</v>
      </c>
      <c r="H354" s="202"/>
      <c r="I354" s="206" t="s">
        <v>1409</v>
      </c>
      <c r="J354" s="203"/>
      <c r="K354" s="203"/>
      <c r="L354" s="203"/>
      <c r="M354" s="203" t="s">
        <v>75</v>
      </c>
    </row>
    <row r="355" spans="1:13" s="76" customFormat="1" ht="12.6" customHeight="1" x14ac:dyDescent="0.25">
      <c r="A355" s="204" t="s">
        <v>1410</v>
      </c>
      <c r="B355" s="205">
        <v>53.283999999999999</v>
      </c>
      <c r="C355" s="205">
        <v>52.731999999999999</v>
      </c>
      <c r="D355" s="205">
        <v>0.55200000000000005</v>
      </c>
      <c r="E355" s="205">
        <v>1409.56</v>
      </c>
      <c r="F355" s="205">
        <v>1392.4380000000001</v>
      </c>
      <c r="G355" s="205">
        <v>17.122</v>
      </c>
      <c r="H355" s="202"/>
      <c r="I355" s="206" t="s">
        <v>1411</v>
      </c>
      <c r="J355" s="203"/>
      <c r="K355" s="203"/>
      <c r="L355" s="203"/>
      <c r="M355" s="203" t="s">
        <v>75</v>
      </c>
    </row>
    <row r="356" spans="1:13" ht="12.6" customHeight="1" x14ac:dyDescent="0.25">
      <c r="A356" s="270"/>
      <c r="B356" s="271" t="s">
        <v>655</v>
      </c>
      <c r="C356" s="271"/>
      <c r="D356" s="271"/>
      <c r="E356" s="271" t="s">
        <v>656</v>
      </c>
      <c r="F356" s="271"/>
      <c r="G356" s="271"/>
      <c r="H356" s="212"/>
    </row>
    <row r="357" spans="1:13" ht="12.6" customHeight="1" x14ac:dyDescent="0.25">
      <c r="A357" s="270"/>
      <c r="B357" s="198" t="s">
        <v>596</v>
      </c>
      <c r="C357" s="198" t="s">
        <v>653</v>
      </c>
      <c r="D357" s="198" t="s">
        <v>654</v>
      </c>
      <c r="E357" s="198" t="s">
        <v>596</v>
      </c>
      <c r="F357" s="198" t="s">
        <v>653</v>
      </c>
      <c r="G357" s="198" t="s">
        <v>654</v>
      </c>
      <c r="H357" s="212"/>
    </row>
    <row r="358" spans="1:13" ht="9.9499999999999993" customHeight="1" x14ac:dyDescent="0.25">
      <c r="A358" s="243" t="s">
        <v>657</v>
      </c>
      <c r="B358" s="243"/>
      <c r="C358" s="243"/>
      <c r="D358" s="243"/>
      <c r="E358" s="243"/>
      <c r="F358" s="243"/>
      <c r="G358" s="243"/>
      <c r="H358" s="212"/>
    </row>
    <row r="359" spans="1:13" s="104" customFormat="1" ht="9" x14ac:dyDescent="0.15">
      <c r="A359" s="239" t="s">
        <v>658</v>
      </c>
      <c r="B359" s="239"/>
      <c r="C359" s="239"/>
      <c r="D359" s="239"/>
      <c r="E359" s="239"/>
      <c r="F359" s="239"/>
      <c r="G359" s="239"/>
      <c r="H359" s="92"/>
    </row>
    <row r="360" spans="1:13" s="104" customFormat="1" ht="12" customHeight="1" x14ac:dyDescent="0.15">
      <c r="A360" s="239" t="s">
        <v>659</v>
      </c>
      <c r="B360" s="239"/>
      <c r="C360" s="239"/>
      <c r="D360" s="239"/>
      <c r="E360" s="239"/>
      <c r="F360" s="239"/>
      <c r="G360" s="239"/>
      <c r="H360" s="92"/>
    </row>
    <row r="361" spans="1:13" ht="30" customHeight="1" x14ac:dyDescent="0.25">
      <c r="A361" s="269" t="s">
        <v>1412</v>
      </c>
      <c r="B361" s="261"/>
      <c r="C361" s="261"/>
      <c r="D361" s="261"/>
      <c r="E361" s="261"/>
      <c r="F361" s="261"/>
      <c r="G361" s="261"/>
      <c r="H361" s="213"/>
    </row>
    <row r="362" spans="1:13" ht="30.75" customHeight="1" x14ac:dyDescent="0.25">
      <c r="A362" s="254" t="s">
        <v>1413</v>
      </c>
      <c r="B362" s="255"/>
      <c r="C362" s="255"/>
      <c r="D362" s="255"/>
      <c r="E362" s="255"/>
      <c r="F362" s="255"/>
      <c r="G362" s="255"/>
      <c r="H362" s="214"/>
    </row>
    <row r="363" spans="1:13" x14ac:dyDescent="0.25">
      <c r="A363" s="214"/>
      <c r="B363" s="214"/>
      <c r="C363" s="214"/>
      <c r="D363" s="214"/>
      <c r="E363" s="214"/>
      <c r="F363" s="214"/>
      <c r="G363" s="214"/>
      <c r="H363" s="214"/>
    </row>
    <row r="364" spans="1:13" x14ac:dyDescent="0.25">
      <c r="A364" s="134" t="s">
        <v>583</v>
      </c>
      <c r="B364" s="214"/>
      <c r="C364" s="214"/>
      <c r="D364" s="214"/>
      <c r="E364" s="214"/>
      <c r="F364" s="214"/>
      <c r="G364" s="214"/>
      <c r="H364" s="214"/>
    </row>
    <row r="365" spans="1:13" x14ac:dyDescent="0.25">
      <c r="A365" s="215" t="s">
        <v>662</v>
      </c>
      <c r="B365" s="214"/>
      <c r="C365" s="214"/>
      <c r="D365" s="214"/>
      <c r="E365" s="214"/>
      <c r="F365" s="214"/>
      <c r="G365" s="214"/>
      <c r="H365" s="214"/>
    </row>
    <row r="366" spans="1:13" x14ac:dyDescent="0.25">
      <c r="A366" s="215" t="s">
        <v>663</v>
      </c>
      <c r="B366" s="214"/>
      <c r="C366" s="214"/>
      <c r="D366" s="214"/>
      <c r="E366" s="214"/>
      <c r="F366" s="214"/>
      <c r="G366" s="214"/>
      <c r="H366" s="214"/>
    </row>
    <row r="367" spans="1:13" x14ac:dyDescent="0.25">
      <c r="A367" s="214"/>
      <c r="B367" s="214"/>
      <c r="C367" s="214"/>
      <c r="D367" s="214"/>
      <c r="E367" s="214"/>
      <c r="F367" s="214"/>
      <c r="G367" s="214"/>
      <c r="H367" s="214"/>
    </row>
    <row r="368" spans="1:13" x14ac:dyDescent="0.25">
      <c r="A368" s="216"/>
      <c r="B368" s="216"/>
      <c r="C368" s="216"/>
      <c r="D368" s="216"/>
      <c r="E368" s="216"/>
      <c r="F368" s="216"/>
      <c r="G368" s="216"/>
    </row>
    <row r="369" spans="1:7" x14ac:dyDescent="0.25">
      <c r="A369" s="173"/>
      <c r="B369" s="214"/>
      <c r="C369" s="214"/>
      <c r="D369" s="214"/>
      <c r="E369" s="214"/>
      <c r="F369" s="214"/>
      <c r="G369" s="214"/>
    </row>
    <row r="370" spans="1:7" x14ac:dyDescent="0.25">
      <c r="A370" s="134"/>
    </row>
    <row r="371" spans="1:7" x14ac:dyDescent="0.25">
      <c r="A371" s="215"/>
      <c r="B371" s="214"/>
      <c r="C371" s="214"/>
      <c r="D371" s="214"/>
      <c r="E371" s="214"/>
      <c r="F371" s="214"/>
      <c r="G371" s="214"/>
    </row>
    <row r="372" spans="1:7" x14ac:dyDescent="0.25">
      <c r="A372" s="215"/>
      <c r="B372" s="214"/>
      <c r="C372" s="214"/>
      <c r="D372" s="214"/>
      <c r="E372" s="214"/>
      <c r="F372" s="214"/>
      <c r="G372" s="214"/>
    </row>
    <row r="373" spans="1:7" x14ac:dyDescent="0.25">
      <c r="A373" s="215"/>
      <c r="B373" s="217"/>
      <c r="C373" s="217"/>
      <c r="D373" s="217"/>
      <c r="E373" s="217"/>
      <c r="F373" s="217"/>
      <c r="G373" s="217"/>
    </row>
    <row r="374" spans="1:7" x14ac:dyDescent="0.25">
      <c r="A374" s="215"/>
    </row>
  </sheetData>
  <mergeCells count="14">
    <mergeCell ref="J5:M5"/>
    <mergeCell ref="A2:G2"/>
    <mergeCell ref="A3:G3"/>
    <mergeCell ref="A5:A6"/>
    <mergeCell ref="B5:D5"/>
    <mergeCell ref="E5:G5"/>
    <mergeCell ref="A361:G361"/>
    <mergeCell ref="A362:G362"/>
    <mergeCell ref="A356:A357"/>
    <mergeCell ref="B356:D356"/>
    <mergeCell ref="E356:G356"/>
    <mergeCell ref="A358:G358"/>
    <mergeCell ref="A359:G359"/>
    <mergeCell ref="A360:G360"/>
  </mergeCells>
  <conditionalFormatting sqref="B7:G355">
    <cfRule type="cellIs" dxfId="0" priority="1" operator="between">
      <formula>0.001</formula>
      <formula>0.499</formula>
    </cfRule>
  </conditionalFormatting>
  <hyperlinks>
    <hyperlink ref="B356:D356" r:id="rId1" display="Exports" xr:uid="{9A8AA791-A22D-4183-8787-6EE9B39C0D10}"/>
    <hyperlink ref="E356:G356" r:id="rId2" display="Imports" xr:uid="{7CC0CB1F-998B-4ABA-9186-9BECD14F6D64}"/>
    <hyperlink ref="B5:D5" r:id="rId3" display="Exportações" xr:uid="{6860A2D8-97E6-4A30-AB17-E29F6E517E57}"/>
    <hyperlink ref="E5:G5" r:id="rId4" display="Importações" xr:uid="{01B3A4E7-3104-4854-A764-6330F353090F}"/>
    <hyperlink ref="A365" r:id="rId5" xr:uid="{26C84F8A-90FD-473F-A9F2-D1033BFFBF08}"/>
    <hyperlink ref="A366" r:id="rId6" xr:uid="{5FE95C8C-E030-4844-9989-1230A119F5AA}"/>
  </hyperlinks>
  <printOptions horizontalCentered="1"/>
  <pageMargins left="0.39370078740157483" right="0.39370078740157483" top="0.39370078740157483" bottom="0.39370078740157483" header="0" footer="0"/>
  <pageSetup paperSize="9" scale="49" fitToHeight="0" orientation="portrait" r:id="rId7"/>
  <headerFooter>
    <oddFooter>&amp;L_x000D_&amp;1#&amp;"Calibri"&amp;10&amp;K008000 PUBLICA - PUBLIC</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E06A0-206A-4F8D-BB2C-FDE3521B04B8}">
  <dimension ref="A2:B28"/>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x14ac:dyDescent="0.25">
      <c r="A5" s="5" t="s">
        <v>2</v>
      </c>
      <c r="B5" s="6" t="s">
        <v>3</v>
      </c>
    </row>
    <row r="6" spans="1:2" x14ac:dyDescent="0.25">
      <c r="A6" s="7" t="s">
        <v>4</v>
      </c>
      <c r="B6" s="8" t="s">
        <v>5</v>
      </c>
    </row>
    <row r="7" spans="1:2" x14ac:dyDescent="0.25">
      <c r="A7" s="7" t="s">
        <v>6</v>
      </c>
      <c r="B7" s="8" t="s">
        <v>7</v>
      </c>
    </row>
    <row r="8" spans="1:2" ht="26.25" x14ac:dyDescent="0.25">
      <c r="A8" s="7" t="s">
        <v>8</v>
      </c>
      <c r="B8" s="8" t="s">
        <v>9</v>
      </c>
    </row>
    <row r="9" spans="1:2" x14ac:dyDescent="0.25">
      <c r="A9" s="7" t="s">
        <v>10</v>
      </c>
      <c r="B9" s="8" t="s">
        <v>11</v>
      </c>
    </row>
    <row r="10" spans="1:2" x14ac:dyDescent="0.25">
      <c r="A10" s="7" t="s">
        <v>12</v>
      </c>
      <c r="B10" s="8" t="s">
        <v>13</v>
      </c>
    </row>
    <row r="11" spans="1:2" x14ac:dyDescent="0.25">
      <c r="A11" s="7" t="s">
        <v>14</v>
      </c>
      <c r="B11" s="9" t="s">
        <v>15</v>
      </c>
    </row>
    <row r="12" spans="1:2" x14ac:dyDescent="0.25">
      <c r="A12" s="7" t="s">
        <v>16</v>
      </c>
      <c r="B12" s="8" t="s">
        <v>17</v>
      </c>
    </row>
    <row r="13" spans="1:2" x14ac:dyDescent="0.25">
      <c r="A13" s="7" t="s">
        <v>18</v>
      </c>
      <c r="B13" s="8" t="s">
        <v>19</v>
      </c>
    </row>
    <row r="14" spans="1:2" x14ac:dyDescent="0.25">
      <c r="A14" s="7" t="s">
        <v>20</v>
      </c>
      <c r="B14" s="8" t="s">
        <v>21</v>
      </c>
    </row>
    <row r="15" spans="1:2" ht="26.25" x14ac:dyDescent="0.25">
      <c r="A15" s="7" t="s">
        <v>22</v>
      </c>
      <c r="B15" s="8" t="s">
        <v>23</v>
      </c>
    </row>
    <row r="16" spans="1:2" x14ac:dyDescent="0.25">
      <c r="A16" s="7" t="s">
        <v>24</v>
      </c>
      <c r="B16" s="8" t="s">
        <v>25</v>
      </c>
    </row>
    <row r="17" spans="1:2" x14ac:dyDescent="0.25">
      <c r="A17" s="7" t="s">
        <v>26</v>
      </c>
      <c r="B17" s="8" t="s">
        <v>27</v>
      </c>
    </row>
    <row r="18" spans="1:2" x14ac:dyDescent="0.25">
      <c r="A18" s="7" t="s">
        <v>28</v>
      </c>
      <c r="B18" s="8" t="s">
        <v>29</v>
      </c>
    </row>
    <row r="19" spans="1:2" ht="39" x14ac:dyDescent="0.25">
      <c r="A19" s="7" t="s">
        <v>30</v>
      </c>
      <c r="B19" s="8" t="s">
        <v>31</v>
      </c>
    </row>
    <row r="20" spans="1:2" x14ac:dyDescent="0.25">
      <c r="A20" s="7" t="s">
        <v>32</v>
      </c>
      <c r="B20" s="8" t="s">
        <v>33</v>
      </c>
    </row>
    <row r="21" spans="1:2" x14ac:dyDescent="0.25">
      <c r="A21" s="7" t="s">
        <v>34</v>
      </c>
      <c r="B21" s="8" t="s">
        <v>35</v>
      </c>
    </row>
    <row r="22" spans="1:2" ht="26.25" x14ac:dyDescent="0.25">
      <c r="A22" s="7" t="s">
        <v>36</v>
      </c>
      <c r="B22" s="8" t="s">
        <v>37</v>
      </c>
    </row>
    <row r="23" spans="1:2" x14ac:dyDescent="0.25">
      <c r="A23" s="7" t="s">
        <v>38</v>
      </c>
      <c r="B23" s="8" t="s">
        <v>39</v>
      </c>
    </row>
    <row r="24" spans="1:2" x14ac:dyDescent="0.25">
      <c r="A24" s="7" t="s">
        <v>40</v>
      </c>
      <c r="B24" s="8" t="s">
        <v>41</v>
      </c>
    </row>
    <row r="25" spans="1:2" ht="39" x14ac:dyDescent="0.25">
      <c r="A25" s="7" t="s">
        <v>42</v>
      </c>
      <c r="B25" s="8" t="s">
        <v>43</v>
      </c>
    </row>
    <row r="26" spans="1:2" ht="39" x14ac:dyDescent="0.25">
      <c r="A26" s="7" t="s">
        <v>44</v>
      </c>
      <c r="B26" s="8" t="s">
        <v>45</v>
      </c>
    </row>
    <row r="27" spans="1:2" x14ac:dyDescent="0.25">
      <c r="A27" s="7" t="s">
        <v>46</v>
      </c>
      <c r="B27" s="8" t="s">
        <v>47</v>
      </c>
    </row>
    <row r="28" spans="1:2" ht="26.25" x14ac:dyDescent="0.25">
      <c r="A28" s="7" t="s">
        <v>48</v>
      </c>
      <c r="B28" s="8" t="s">
        <v>49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98350-7D17-455D-A742-39611475328A}">
  <dimension ref="A2:I39"/>
  <sheetViews>
    <sheetView showGridLines="0" workbookViewId="0"/>
  </sheetViews>
  <sheetFormatPr defaultRowHeight="15" x14ac:dyDescent="0.25"/>
  <cols>
    <col min="2" max="2" width="40.28515625" style="11" customWidth="1"/>
    <col min="3" max="3" width="11.85546875" style="12" customWidth="1"/>
    <col min="4" max="4" width="34" style="13" customWidth="1"/>
    <col min="5" max="5" width="14.28515625" customWidth="1"/>
    <col min="6" max="6" width="30.7109375" customWidth="1"/>
    <col min="9" max="9" width="27.140625" customWidth="1"/>
  </cols>
  <sheetData>
    <row r="2" spans="1:9" ht="16.5" x14ac:dyDescent="0.3">
      <c r="A2" s="10" t="s">
        <v>50</v>
      </c>
    </row>
    <row r="3" spans="1:9" ht="16.5" x14ac:dyDescent="0.3">
      <c r="A3" s="14" t="s">
        <v>51</v>
      </c>
    </row>
    <row r="4" spans="1:9" x14ac:dyDescent="0.25">
      <c r="A4" s="15"/>
    </row>
    <row r="5" spans="1:9" s="12" customFormat="1" ht="27.75" customHeight="1" x14ac:dyDescent="0.25">
      <c r="B5" s="16" t="s">
        <v>52</v>
      </c>
      <c r="C5" s="17"/>
      <c r="D5" s="18" t="s">
        <v>53</v>
      </c>
      <c r="F5" s="19" t="s">
        <v>54</v>
      </c>
      <c r="G5" s="20"/>
      <c r="H5" s="20"/>
      <c r="I5" s="21" t="s">
        <v>55</v>
      </c>
    </row>
    <row r="6" spans="1:9" ht="16.5" x14ac:dyDescent="0.25">
      <c r="B6" s="22" t="s">
        <v>56</v>
      </c>
      <c r="C6" s="23" t="s">
        <v>57</v>
      </c>
      <c r="D6" s="24" t="s">
        <v>58</v>
      </c>
      <c r="F6" s="25" t="s">
        <v>59</v>
      </c>
      <c r="G6" s="279" t="s">
        <v>60</v>
      </c>
      <c r="H6" s="280"/>
      <c r="I6" s="26" t="s">
        <v>59</v>
      </c>
    </row>
    <row r="7" spans="1:9" ht="16.5" x14ac:dyDescent="0.25">
      <c r="B7" s="22" t="s">
        <v>61</v>
      </c>
      <c r="C7" s="23" t="s">
        <v>62</v>
      </c>
      <c r="D7" s="24" t="s">
        <v>63</v>
      </c>
      <c r="F7" s="25" t="s">
        <v>64</v>
      </c>
      <c r="G7" s="279" t="s">
        <v>65</v>
      </c>
      <c r="H7" s="280"/>
      <c r="I7" s="26" t="s">
        <v>66</v>
      </c>
    </row>
    <row r="8" spans="1:9" ht="16.5" x14ac:dyDescent="0.25">
      <c r="B8" s="22" t="s">
        <v>67</v>
      </c>
      <c r="C8" s="23" t="s">
        <v>68</v>
      </c>
      <c r="D8" s="24" t="s">
        <v>69</v>
      </c>
      <c r="F8" s="25" t="s">
        <v>70</v>
      </c>
      <c r="G8" s="27" t="s">
        <v>71</v>
      </c>
      <c r="H8" s="27" t="s">
        <v>72</v>
      </c>
      <c r="I8" s="26" t="s">
        <v>73</v>
      </c>
    </row>
    <row r="9" spans="1:9" ht="16.5" x14ac:dyDescent="0.25">
      <c r="B9" s="22" t="s">
        <v>74</v>
      </c>
      <c r="C9" s="23" t="s">
        <v>75</v>
      </c>
      <c r="D9" s="24" t="s">
        <v>76</v>
      </c>
      <c r="F9" s="25" t="s">
        <v>77</v>
      </c>
      <c r="G9" s="279" t="s">
        <v>78</v>
      </c>
      <c r="H9" s="280"/>
      <c r="I9" s="26" t="s">
        <v>79</v>
      </c>
    </row>
    <row r="10" spans="1:9" ht="16.5" x14ac:dyDescent="0.25">
      <c r="B10" s="22" t="s">
        <v>80</v>
      </c>
      <c r="C10" s="23" t="s">
        <v>81</v>
      </c>
      <c r="D10" s="24" t="s">
        <v>82</v>
      </c>
      <c r="F10" s="25" t="s">
        <v>83</v>
      </c>
      <c r="G10" s="279" t="s">
        <v>84</v>
      </c>
      <c r="H10" s="280"/>
      <c r="I10" s="26" t="s">
        <v>85</v>
      </c>
    </row>
    <row r="11" spans="1:9" ht="16.5" x14ac:dyDescent="0.25">
      <c r="B11" s="22" t="s">
        <v>86</v>
      </c>
      <c r="C11" s="23" t="s">
        <v>87</v>
      </c>
      <c r="D11" s="24" t="s">
        <v>88</v>
      </c>
      <c r="F11" s="25" t="s">
        <v>89</v>
      </c>
      <c r="G11" s="279" t="s">
        <v>90</v>
      </c>
      <c r="H11" s="280"/>
      <c r="I11" s="26" t="s">
        <v>91</v>
      </c>
    </row>
    <row r="12" spans="1:9" ht="16.5" x14ac:dyDescent="0.25">
      <c r="B12" s="22" t="s">
        <v>92</v>
      </c>
      <c r="C12" s="23" t="s">
        <v>93</v>
      </c>
      <c r="D12" s="24" t="s">
        <v>94</v>
      </c>
      <c r="F12" s="25" t="s">
        <v>95</v>
      </c>
      <c r="G12" s="279" t="s">
        <v>96</v>
      </c>
      <c r="H12" s="280"/>
      <c r="I12" s="26" t="s">
        <v>95</v>
      </c>
    </row>
    <row r="13" spans="1:9" ht="16.5" x14ac:dyDescent="0.25">
      <c r="B13" s="22" t="s">
        <v>97</v>
      </c>
      <c r="C13" s="23" t="s">
        <v>98</v>
      </c>
      <c r="D13" s="24" t="s">
        <v>99</v>
      </c>
      <c r="F13" s="25" t="s">
        <v>100</v>
      </c>
      <c r="G13" s="279" t="s">
        <v>101</v>
      </c>
      <c r="H13" s="280"/>
      <c r="I13" s="26" t="s">
        <v>102</v>
      </c>
    </row>
    <row r="14" spans="1:9" ht="16.5" x14ac:dyDescent="0.25">
      <c r="B14" s="22" t="s">
        <v>103</v>
      </c>
      <c r="C14" s="23" t="s">
        <v>104</v>
      </c>
      <c r="D14" s="24" t="s">
        <v>105</v>
      </c>
      <c r="F14" s="28" t="s">
        <v>106</v>
      </c>
      <c r="G14" s="288" t="s">
        <v>107</v>
      </c>
      <c r="H14" s="289"/>
      <c r="I14" s="26" t="s">
        <v>108</v>
      </c>
    </row>
    <row r="15" spans="1:9" ht="16.5" x14ac:dyDescent="0.25">
      <c r="B15" s="22" t="s">
        <v>109</v>
      </c>
      <c r="C15" s="23" t="s">
        <v>110</v>
      </c>
      <c r="D15" s="24" t="s">
        <v>111</v>
      </c>
      <c r="F15" s="28" t="s">
        <v>112</v>
      </c>
      <c r="G15" s="288" t="s">
        <v>113</v>
      </c>
      <c r="H15" s="289"/>
      <c r="I15" s="26" t="s">
        <v>114</v>
      </c>
    </row>
    <row r="16" spans="1:9" ht="16.5" x14ac:dyDescent="0.25">
      <c r="B16" s="22" t="s">
        <v>115</v>
      </c>
      <c r="C16" s="23" t="s">
        <v>116</v>
      </c>
      <c r="D16" s="24" t="s">
        <v>117</v>
      </c>
      <c r="F16" s="28" t="s">
        <v>118</v>
      </c>
      <c r="G16" s="288" t="s">
        <v>119</v>
      </c>
      <c r="H16" s="289"/>
      <c r="I16" s="26" t="s">
        <v>120</v>
      </c>
    </row>
    <row r="17" spans="2:9" ht="16.5" x14ac:dyDescent="0.25">
      <c r="B17" s="22" t="s">
        <v>121</v>
      </c>
      <c r="C17" s="23" t="s">
        <v>122</v>
      </c>
      <c r="D17" s="24" t="s">
        <v>123</v>
      </c>
      <c r="F17" s="28" t="s">
        <v>124</v>
      </c>
      <c r="G17" s="288" t="s">
        <v>125</v>
      </c>
      <c r="H17" s="289"/>
      <c r="I17" s="26" t="s">
        <v>126</v>
      </c>
    </row>
    <row r="18" spans="2:9" x14ac:dyDescent="0.25">
      <c r="F18" s="28" t="s">
        <v>127</v>
      </c>
      <c r="G18" s="288" t="s">
        <v>128</v>
      </c>
      <c r="H18" s="289"/>
      <c r="I18" s="26" t="s">
        <v>129</v>
      </c>
    </row>
    <row r="19" spans="2:9" x14ac:dyDescent="0.25">
      <c r="F19" s="25" t="s">
        <v>130</v>
      </c>
      <c r="G19" s="279" t="s">
        <v>131</v>
      </c>
      <c r="H19" s="280"/>
      <c r="I19" s="26" t="s">
        <v>132</v>
      </c>
    </row>
    <row r="20" spans="2:9" x14ac:dyDescent="0.25">
      <c r="F20" s="25" t="s">
        <v>133</v>
      </c>
      <c r="G20" s="279" t="s">
        <v>134</v>
      </c>
      <c r="H20" s="280"/>
      <c r="I20" s="26" t="s">
        <v>135</v>
      </c>
    </row>
    <row r="21" spans="2:9" x14ac:dyDescent="0.25">
      <c r="F21" s="25" t="s">
        <v>136</v>
      </c>
      <c r="G21" s="279" t="s">
        <v>137</v>
      </c>
      <c r="H21" s="280"/>
      <c r="I21" s="26" t="s">
        <v>138</v>
      </c>
    </row>
    <row r="22" spans="2:9" x14ac:dyDescent="0.25">
      <c r="F22" s="25" t="s">
        <v>139</v>
      </c>
      <c r="G22" s="279" t="s">
        <v>140</v>
      </c>
      <c r="H22" s="280"/>
      <c r="I22" s="26" t="s">
        <v>141</v>
      </c>
    </row>
    <row r="23" spans="2:9" ht="25.5" x14ac:dyDescent="0.25">
      <c r="F23" s="25" t="s">
        <v>142</v>
      </c>
      <c r="G23" s="27" t="s">
        <v>143</v>
      </c>
      <c r="H23" s="27" t="s">
        <v>144</v>
      </c>
      <c r="I23" s="26" t="s">
        <v>145</v>
      </c>
    </row>
    <row r="24" spans="2:9" x14ac:dyDescent="0.25">
      <c r="F24" s="25" t="s">
        <v>146</v>
      </c>
      <c r="G24" s="279" t="s">
        <v>147</v>
      </c>
      <c r="H24" s="280"/>
      <c r="I24" s="26" t="s">
        <v>148</v>
      </c>
    </row>
    <row r="25" spans="2:9" x14ac:dyDescent="0.25">
      <c r="F25" s="25" t="s">
        <v>149</v>
      </c>
      <c r="G25" s="279" t="s">
        <v>150</v>
      </c>
      <c r="H25" s="280"/>
      <c r="I25" s="26" t="s">
        <v>151</v>
      </c>
    </row>
    <row r="26" spans="2:9" x14ac:dyDescent="0.25">
      <c r="F26" s="25" t="s">
        <v>152</v>
      </c>
      <c r="G26" s="279" t="s">
        <v>153</v>
      </c>
      <c r="H26" s="280"/>
      <c r="I26" s="26" t="s">
        <v>154</v>
      </c>
    </row>
    <row r="27" spans="2:9" x14ac:dyDescent="0.25">
      <c r="F27" s="25" t="s">
        <v>155</v>
      </c>
      <c r="G27" s="281" t="s">
        <v>156</v>
      </c>
      <c r="H27" s="281"/>
      <c r="I27" s="26" t="s">
        <v>157</v>
      </c>
    </row>
    <row r="28" spans="2:9" x14ac:dyDescent="0.25">
      <c r="F28" s="25" t="s">
        <v>158</v>
      </c>
      <c r="G28" s="27" t="s">
        <v>159</v>
      </c>
      <c r="H28" s="27" t="s">
        <v>160</v>
      </c>
      <c r="I28" s="26" t="s">
        <v>161</v>
      </c>
    </row>
    <row r="29" spans="2:9" x14ac:dyDescent="0.25">
      <c r="F29" s="25" t="s">
        <v>162</v>
      </c>
      <c r="G29" s="282" t="s">
        <v>163</v>
      </c>
      <c r="H29" s="283"/>
      <c r="I29" s="26" t="s">
        <v>164</v>
      </c>
    </row>
    <row r="30" spans="2:9" x14ac:dyDescent="0.25">
      <c r="F30" s="25" t="s">
        <v>165</v>
      </c>
      <c r="G30" s="279" t="s">
        <v>166</v>
      </c>
      <c r="H30" s="280"/>
      <c r="I30" s="26" t="s">
        <v>167</v>
      </c>
    </row>
    <row r="31" spans="2:9" x14ac:dyDescent="0.25">
      <c r="F31" s="25" t="s">
        <v>168</v>
      </c>
      <c r="G31" s="27" t="s">
        <v>169</v>
      </c>
      <c r="H31" s="27" t="s">
        <v>170</v>
      </c>
      <c r="I31" s="26" t="s">
        <v>171</v>
      </c>
    </row>
    <row r="32" spans="2:9" ht="25.5" customHeight="1" x14ac:dyDescent="0.25">
      <c r="F32" s="25" t="s">
        <v>172</v>
      </c>
      <c r="G32" s="27" t="s">
        <v>173</v>
      </c>
      <c r="H32" s="27" t="s">
        <v>174</v>
      </c>
      <c r="I32" s="26" t="s">
        <v>175</v>
      </c>
    </row>
    <row r="33" spans="6:9" x14ac:dyDescent="0.25">
      <c r="F33" s="284" t="s">
        <v>176</v>
      </c>
      <c r="G33" s="286" t="s">
        <v>177</v>
      </c>
      <c r="H33" s="287"/>
      <c r="I33" s="278" t="s">
        <v>178</v>
      </c>
    </row>
    <row r="34" spans="6:9" x14ac:dyDescent="0.25">
      <c r="F34" s="285"/>
      <c r="G34" s="282"/>
      <c r="H34" s="283"/>
      <c r="I34" s="278"/>
    </row>
    <row r="35" spans="6:9" x14ac:dyDescent="0.25">
      <c r="F35" s="25" t="s">
        <v>179</v>
      </c>
      <c r="G35" s="279" t="s">
        <v>180</v>
      </c>
      <c r="H35" s="280"/>
      <c r="I35" s="26" t="s">
        <v>179</v>
      </c>
    </row>
    <row r="36" spans="6:9" x14ac:dyDescent="0.25">
      <c r="F36" s="25" t="s">
        <v>181</v>
      </c>
      <c r="G36" s="279" t="s">
        <v>182</v>
      </c>
      <c r="H36" s="280"/>
      <c r="I36" s="26" t="s">
        <v>183</v>
      </c>
    </row>
    <row r="37" spans="6:9" x14ac:dyDescent="0.25">
      <c r="F37" s="25" t="s">
        <v>184</v>
      </c>
      <c r="G37" s="27" t="s">
        <v>185</v>
      </c>
      <c r="H37" s="27" t="s">
        <v>186</v>
      </c>
      <c r="I37" s="26" t="s">
        <v>187</v>
      </c>
    </row>
    <row r="38" spans="6:9" x14ac:dyDescent="0.25">
      <c r="F38" s="25" t="s">
        <v>188</v>
      </c>
      <c r="G38" s="27" t="s">
        <v>189</v>
      </c>
      <c r="H38" s="27" t="s">
        <v>190</v>
      </c>
      <c r="I38" s="26" t="s">
        <v>191</v>
      </c>
    </row>
    <row r="39" spans="6:9" x14ac:dyDescent="0.25">
      <c r="F39" s="29" t="s">
        <v>192</v>
      </c>
      <c r="G39" s="30" t="s">
        <v>193</v>
      </c>
      <c r="H39" s="30" t="s">
        <v>194</v>
      </c>
      <c r="I39" s="31" t="s">
        <v>195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98F38-343F-4167-9FE3-67B0A24F40E7}">
  <dimension ref="A2:I69"/>
  <sheetViews>
    <sheetView showGridLines="0" workbookViewId="0"/>
  </sheetViews>
  <sheetFormatPr defaultRowHeight="15" x14ac:dyDescent="0.25"/>
  <cols>
    <col min="2" max="2" width="26.85546875" style="12" customWidth="1"/>
    <col min="3" max="3" width="10" style="12" bestFit="1" customWidth="1"/>
    <col min="4" max="4" width="10.5703125" style="12" bestFit="1" customWidth="1"/>
    <col min="5" max="5" width="30" style="32" customWidth="1"/>
    <col min="6" max="6" width="14.7109375" customWidth="1"/>
    <col min="7" max="7" width="25.28515625" customWidth="1"/>
    <col min="8" max="8" width="12" customWidth="1"/>
    <col min="9" max="9" width="24.85546875" customWidth="1"/>
  </cols>
  <sheetData>
    <row r="2" spans="1:9" ht="16.5" x14ac:dyDescent="0.3">
      <c r="A2" s="10" t="s">
        <v>196</v>
      </c>
    </row>
    <row r="3" spans="1:9" ht="16.5" x14ac:dyDescent="0.3">
      <c r="A3" s="14" t="s">
        <v>197</v>
      </c>
    </row>
    <row r="4" spans="1:9" ht="16.5" x14ac:dyDescent="0.3">
      <c r="A4" s="10"/>
    </row>
    <row r="5" spans="1:9" ht="15.75" customHeight="1" x14ac:dyDescent="0.25">
      <c r="B5" s="19" t="s">
        <v>198</v>
      </c>
      <c r="C5" s="33"/>
      <c r="D5" s="33"/>
      <c r="E5" s="21" t="s">
        <v>199</v>
      </c>
      <c r="G5" s="34" t="s">
        <v>200</v>
      </c>
      <c r="H5" s="35"/>
      <c r="I5" s="36" t="s">
        <v>201</v>
      </c>
    </row>
    <row r="6" spans="1:9" ht="15.75" customHeight="1" x14ac:dyDescent="0.25">
      <c r="B6" s="28" t="s">
        <v>202</v>
      </c>
      <c r="C6" s="290" t="s">
        <v>203</v>
      </c>
      <c r="D6" s="291"/>
      <c r="E6" s="26" t="s">
        <v>204</v>
      </c>
      <c r="G6" s="37" t="s">
        <v>205</v>
      </c>
      <c r="H6" s="37" t="s">
        <v>206</v>
      </c>
      <c r="I6" s="38" t="s">
        <v>207</v>
      </c>
    </row>
    <row r="7" spans="1:9" ht="23.25" customHeight="1" x14ac:dyDescent="0.25">
      <c r="B7" s="28" t="s">
        <v>208</v>
      </c>
      <c r="C7" s="290" t="s">
        <v>209</v>
      </c>
      <c r="D7" s="291"/>
      <c r="E7" s="26" t="s">
        <v>210</v>
      </c>
      <c r="G7" s="37" t="s">
        <v>211</v>
      </c>
      <c r="H7" s="37" t="s">
        <v>212</v>
      </c>
      <c r="I7" s="38" t="s">
        <v>213</v>
      </c>
    </row>
    <row r="8" spans="1:9" x14ac:dyDescent="0.25">
      <c r="B8" s="28" t="s">
        <v>214</v>
      </c>
      <c r="C8" s="290" t="s">
        <v>215</v>
      </c>
      <c r="D8" s="291"/>
      <c r="E8" s="26" t="s">
        <v>216</v>
      </c>
      <c r="G8" s="37" t="s">
        <v>217</v>
      </c>
      <c r="H8" s="37" t="s">
        <v>218</v>
      </c>
      <c r="I8" s="38" t="s">
        <v>219</v>
      </c>
    </row>
    <row r="9" spans="1:9" x14ac:dyDescent="0.25">
      <c r="B9" s="28" t="s">
        <v>220</v>
      </c>
      <c r="C9" s="290" t="s">
        <v>221</v>
      </c>
      <c r="D9" s="291"/>
      <c r="E9" s="26" t="s">
        <v>222</v>
      </c>
      <c r="G9" s="37" t="s">
        <v>223</v>
      </c>
      <c r="H9" s="37" t="s">
        <v>224</v>
      </c>
      <c r="I9" s="38" t="s">
        <v>225</v>
      </c>
    </row>
    <row r="10" spans="1:9" x14ac:dyDescent="0.25">
      <c r="B10" s="25" t="s">
        <v>226</v>
      </c>
      <c r="C10" s="290" t="s">
        <v>227</v>
      </c>
      <c r="D10" s="291"/>
      <c r="E10" s="26" t="s">
        <v>228</v>
      </c>
      <c r="G10" s="37" t="s">
        <v>229</v>
      </c>
      <c r="H10" s="37" t="s">
        <v>230</v>
      </c>
      <c r="I10" s="38" t="s">
        <v>231</v>
      </c>
    </row>
    <row r="11" spans="1:9" x14ac:dyDescent="0.25">
      <c r="B11" s="25" t="s">
        <v>232</v>
      </c>
      <c r="C11" s="290" t="s">
        <v>233</v>
      </c>
      <c r="D11" s="291"/>
      <c r="E11" s="26" t="s">
        <v>234</v>
      </c>
      <c r="G11" s="37" t="s">
        <v>235</v>
      </c>
      <c r="H11" s="37" t="s">
        <v>236</v>
      </c>
      <c r="I11" s="38" t="s">
        <v>237</v>
      </c>
    </row>
    <row r="12" spans="1:9" ht="14.25" customHeight="1" x14ac:dyDescent="0.25">
      <c r="B12" s="25" t="s">
        <v>238</v>
      </c>
      <c r="C12" s="290" t="s">
        <v>239</v>
      </c>
      <c r="D12" s="291"/>
      <c r="E12" s="26" t="s">
        <v>240</v>
      </c>
      <c r="G12" s="37" t="s">
        <v>241</v>
      </c>
      <c r="H12" s="37" t="s">
        <v>242</v>
      </c>
      <c r="I12" s="38" t="s">
        <v>243</v>
      </c>
    </row>
    <row r="13" spans="1:9" x14ac:dyDescent="0.25">
      <c r="B13" s="25" t="s">
        <v>244</v>
      </c>
      <c r="C13" s="290" t="s">
        <v>212</v>
      </c>
      <c r="D13" s="291"/>
      <c r="E13" s="26" t="s">
        <v>245</v>
      </c>
      <c r="G13" s="37" t="s">
        <v>246</v>
      </c>
      <c r="H13" s="37" t="s">
        <v>247</v>
      </c>
      <c r="I13" s="38" t="s">
        <v>248</v>
      </c>
    </row>
    <row r="14" spans="1:9" ht="30" customHeight="1" x14ac:dyDescent="0.25">
      <c r="B14" s="25" t="s">
        <v>249</v>
      </c>
      <c r="C14" s="290" t="s">
        <v>250</v>
      </c>
      <c r="D14" s="291"/>
      <c r="E14" s="26" t="s">
        <v>251</v>
      </c>
      <c r="G14" s="37" t="s">
        <v>252</v>
      </c>
      <c r="H14" s="37" t="s">
        <v>253</v>
      </c>
      <c r="I14" s="38" t="s">
        <v>254</v>
      </c>
    </row>
    <row r="15" spans="1:9" ht="25.5" x14ac:dyDescent="0.25">
      <c r="B15" s="25" t="s">
        <v>255</v>
      </c>
      <c r="C15" s="290" t="s">
        <v>256</v>
      </c>
      <c r="D15" s="291"/>
      <c r="E15" s="26" t="s">
        <v>257</v>
      </c>
      <c r="G15" s="37" t="s">
        <v>258</v>
      </c>
      <c r="H15" s="37" t="s">
        <v>259</v>
      </c>
      <c r="I15" s="38" t="s">
        <v>260</v>
      </c>
    </row>
    <row r="16" spans="1:9" ht="24" customHeight="1" x14ac:dyDescent="0.25">
      <c r="B16" s="25" t="s">
        <v>261</v>
      </c>
      <c r="C16" s="39" t="s">
        <v>262</v>
      </c>
      <c r="D16" s="27" t="s">
        <v>263</v>
      </c>
      <c r="E16" s="26" t="s">
        <v>264</v>
      </c>
      <c r="G16" s="37" t="s">
        <v>265</v>
      </c>
      <c r="H16" s="37" t="s">
        <v>266</v>
      </c>
      <c r="I16" s="38" t="s">
        <v>267</v>
      </c>
    </row>
    <row r="17" spans="2:9" x14ac:dyDescent="0.25">
      <c r="B17" s="25" t="s">
        <v>268</v>
      </c>
      <c r="C17" s="290" t="s">
        <v>269</v>
      </c>
      <c r="D17" s="291"/>
      <c r="E17" s="26" t="s">
        <v>270</v>
      </c>
      <c r="G17" s="37" t="s">
        <v>271</v>
      </c>
      <c r="H17" s="37" t="s">
        <v>272</v>
      </c>
      <c r="I17" s="38" t="s">
        <v>273</v>
      </c>
    </row>
    <row r="18" spans="2:9" ht="25.5" x14ac:dyDescent="0.25">
      <c r="B18" s="25" t="s">
        <v>274</v>
      </c>
      <c r="C18" s="290" t="s">
        <v>275</v>
      </c>
      <c r="D18" s="291"/>
      <c r="E18" s="26" t="s">
        <v>276</v>
      </c>
      <c r="G18" s="37" t="s">
        <v>277</v>
      </c>
      <c r="H18" s="37" t="s">
        <v>278</v>
      </c>
      <c r="I18" s="38" t="s">
        <v>279</v>
      </c>
    </row>
    <row r="19" spans="2:9" ht="30" customHeight="1" x14ac:dyDescent="0.25">
      <c r="B19" s="25" t="s">
        <v>280</v>
      </c>
      <c r="C19" s="290" t="s">
        <v>281</v>
      </c>
      <c r="D19" s="291"/>
      <c r="E19" s="26" t="s">
        <v>282</v>
      </c>
      <c r="G19" s="37" t="s">
        <v>283</v>
      </c>
      <c r="H19" s="37" t="s">
        <v>284</v>
      </c>
      <c r="I19" s="38" t="s">
        <v>285</v>
      </c>
    </row>
    <row r="20" spans="2:9" ht="25.5" customHeight="1" x14ac:dyDescent="0.25">
      <c r="B20" s="25" t="s">
        <v>286</v>
      </c>
      <c r="C20" s="39" t="s">
        <v>287</v>
      </c>
      <c r="D20" s="27" t="s">
        <v>288</v>
      </c>
      <c r="E20" s="26" t="s">
        <v>289</v>
      </c>
      <c r="G20" s="37" t="s">
        <v>290</v>
      </c>
      <c r="H20" s="37" t="s">
        <v>291</v>
      </c>
      <c r="I20" s="38" t="s">
        <v>292</v>
      </c>
    </row>
    <row r="21" spans="2:9" x14ac:dyDescent="0.25">
      <c r="B21" s="25" t="s">
        <v>293</v>
      </c>
      <c r="C21" s="39" t="s">
        <v>294</v>
      </c>
      <c r="D21" s="27" t="s">
        <v>295</v>
      </c>
      <c r="E21" s="26" t="s">
        <v>296</v>
      </c>
      <c r="G21" s="37" t="s">
        <v>297</v>
      </c>
      <c r="H21" s="37" t="s">
        <v>298</v>
      </c>
      <c r="I21" s="38" t="s">
        <v>299</v>
      </c>
    </row>
    <row r="22" spans="2:9" x14ac:dyDescent="0.25">
      <c r="B22" s="25" t="s">
        <v>300</v>
      </c>
      <c r="C22" s="290" t="s">
        <v>301</v>
      </c>
      <c r="D22" s="291"/>
      <c r="E22" s="26" t="s">
        <v>302</v>
      </c>
      <c r="G22" s="37" t="s">
        <v>303</v>
      </c>
      <c r="H22" s="37" t="s">
        <v>304</v>
      </c>
      <c r="I22" s="38" t="s">
        <v>305</v>
      </c>
    </row>
    <row r="23" spans="2:9" x14ac:dyDescent="0.25">
      <c r="B23" s="25" t="s">
        <v>306</v>
      </c>
      <c r="C23" s="290" t="s">
        <v>307</v>
      </c>
      <c r="D23" s="291"/>
      <c r="E23" s="26" t="s">
        <v>308</v>
      </c>
      <c r="G23" s="37" t="s">
        <v>309</v>
      </c>
      <c r="H23" s="37" t="s">
        <v>310</v>
      </c>
      <c r="I23" s="38" t="s">
        <v>311</v>
      </c>
    </row>
    <row r="24" spans="2:9" x14ac:dyDescent="0.25">
      <c r="B24" s="25" t="s">
        <v>312</v>
      </c>
      <c r="C24" s="27" t="s">
        <v>313</v>
      </c>
      <c r="D24" s="27" t="s">
        <v>314</v>
      </c>
      <c r="E24" s="26" t="s">
        <v>315</v>
      </c>
      <c r="G24" s="37" t="s">
        <v>316</v>
      </c>
      <c r="H24" s="37" t="s">
        <v>317</v>
      </c>
      <c r="I24" s="38" t="s">
        <v>318</v>
      </c>
    </row>
    <row r="25" spans="2:9" x14ac:dyDescent="0.25">
      <c r="B25" s="25" t="s">
        <v>319</v>
      </c>
      <c r="C25" s="279" t="s">
        <v>320</v>
      </c>
      <c r="D25" s="280"/>
      <c r="E25" s="26" t="s">
        <v>321</v>
      </c>
      <c r="G25" s="37" t="s">
        <v>322</v>
      </c>
      <c r="H25" s="37" t="s">
        <v>323</v>
      </c>
      <c r="I25" s="38" t="s">
        <v>322</v>
      </c>
    </row>
    <row r="26" spans="2:9" ht="25.5" x14ac:dyDescent="0.25">
      <c r="B26" s="25" t="s">
        <v>324</v>
      </c>
      <c r="C26" s="290" t="s">
        <v>325</v>
      </c>
      <c r="D26" s="291"/>
      <c r="E26" s="26" t="s">
        <v>326</v>
      </c>
      <c r="G26" s="37" t="s">
        <v>327</v>
      </c>
      <c r="H26" s="37" t="s">
        <v>328</v>
      </c>
      <c r="I26" s="38" t="s">
        <v>329</v>
      </c>
    </row>
    <row r="27" spans="2:9" x14ac:dyDescent="0.25">
      <c r="B27" s="25" t="s">
        <v>330</v>
      </c>
      <c r="C27" s="39" t="s">
        <v>331</v>
      </c>
      <c r="D27" s="27" t="s">
        <v>332</v>
      </c>
      <c r="E27" s="26" t="s">
        <v>333</v>
      </c>
      <c r="G27" s="37" t="s">
        <v>334</v>
      </c>
      <c r="H27" s="37" t="s">
        <v>335</v>
      </c>
      <c r="I27" s="38" t="s">
        <v>336</v>
      </c>
    </row>
    <row r="28" spans="2:9" x14ac:dyDescent="0.25">
      <c r="B28" s="25" t="s">
        <v>337</v>
      </c>
      <c r="C28" s="290" t="s">
        <v>338</v>
      </c>
      <c r="D28" s="291"/>
      <c r="E28" s="26" t="s">
        <v>339</v>
      </c>
      <c r="G28" s="37" t="s">
        <v>340</v>
      </c>
      <c r="H28" s="37" t="s">
        <v>341</v>
      </c>
      <c r="I28" s="38" t="s">
        <v>340</v>
      </c>
    </row>
    <row r="29" spans="2:9" x14ac:dyDescent="0.25">
      <c r="B29" s="25" t="s">
        <v>342</v>
      </c>
      <c r="C29" s="39" t="s">
        <v>343</v>
      </c>
      <c r="D29" s="27" t="s">
        <v>344</v>
      </c>
      <c r="E29" s="26" t="s">
        <v>345</v>
      </c>
      <c r="G29" s="37" t="s">
        <v>346</v>
      </c>
      <c r="H29" s="37" t="s">
        <v>347</v>
      </c>
      <c r="I29" s="38" t="s">
        <v>348</v>
      </c>
    </row>
    <row r="30" spans="2:9" x14ac:dyDescent="0.25">
      <c r="B30" s="25" t="s">
        <v>349</v>
      </c>
      <c r="C30" s="39" t="s">
        <v>350</v>
      </c>
      <c r="D30" s="27" t="s">
        <v>351</v>
      </c>
      <c r="E30" s="26" t="s">
        <v>352</v>
      </c>
      <c r="G30" s="37" t="s">
        <v>353</v>
      </c>
      <c r="H30" s="37" t="s">
        <v>354</v>
      </c>
      <c r="I30" s="38" t="s">
        <v>355</v>
      </c>
    </row>
    <row r="31" spans="2:9" x14ac:dyDescent="0.25">
      <c r="B31" s="25" t="s">
        <v>356</v>
      </c>
      <c r="C31" s="39" t="s">
        <v>357</v>
      </c>
      <c r="D31" s="27" t="s">
        <v>358</v>
      </c>
      <c r="E31" s="26" t="s">
        <v>359</v>
      </c>
      <c r="G31" s="37" t="s">
        <v>360</v>
      </c>
      <c r="H31" s="37" t="s">
        <v>361</v>
      </c>
      <c r="I31" s="38" t="s">
        <v>362</v>
      </c>
    </row>
    <row r="32" spans="2:9" x14ac:dyDescent="0.25">
      <c r="B32" s="25" t="s">
        <v>363</v>
      </c>
      <c r="C32" s="290" t="s">
        <v>364</v>
      </c>
      <c r="D32" s="291"/>
      <c r="E32" s="26" t="s">
        <v>365</v>
      </c>
      <c r="G32" s="37" t="s">
        <v>366</v>
      </c>
      <c r="H32" s="37" t="s">
        <v>367</v>
      </c>
      <c r="I32" s="38" t="s">
        <v>368</v>
      </c>
    </row>
    <row r="33" spans="2:9" x14ac:dyDescent="0.25">
      <c r="B33" s="25" t="s">
        <v>369</v>
      </c>
      <c r="C33" s="290" t="s">
        <v>370</v>
      </c>
      <c r="D33" s="291"/>
      <c r="E33" s="26" t="s">
        <v>371</v>
      </c>
      <c r="G33" s="40"/>
      <c r="H33" s="40"/>
      <c r="I33" s="41"/>
    </row>
    <row r="34" spans="2:9" x14ac:dyDescent="0.25">
      <c r="B34" s="25" t="s">
        <v>372</v>
      </c>
      <c r="C34" s="290" t="s">
        <v>373</v>
      </c>
      <c r="D34" s="291"/>
      <c r="E34" s="26" t="s">
        <v>374</v>
      </c>
    </row>
    <row r="35" spans="2:9" ht="25.5" x14ac:dyDescent="0.25">
      <c r="B35" s="25" t="s">
        <v>375</v>
      </c>
      <c r="C35" s="290" t="s">
        <v>376</v>
      </c>
      <c r="D35" s="291"/>
      <c r="E35" s="26" t="s">
        <v>377</v>
      </c>
    </row>
    <row r="36" spans="2:9" x14ac:dyDescent="0.25">
      <c r="B36" s="25" t="s">
        <v>378</v>
      </c>
      <c r="C36" s="290" t="s">
        <v>379</v>
      </c>
      <c r="D36" s="291"/>
      <c r="E36" s="26" t="s">
        <v>380</v>
      </c>
    </row>
    <row r="37" spans="2:9" ht="25.5" x14ac:dyDescent="0.25">
      <c r="B37" s="25" t="s">
        <v>381</v>
      </c>
      <c r="C37" s="290" t="s">
        <v>382</v>
      </c>
      <c r="D37" s="291"/>
      <c r="E37" s="26" t="s">
        <v>383</v>
      </c>
    </row>
    <row r="38" spans="2:9" ht="25.5" x14ac:dyDescent="0.25">
      <c r="B38" s="25" t="s">
        <v>384</v>
      </c>
      <c r="C38" s="290" t="s">
        <v>385</v>
      </c>
      <c r="D38" s="291"/>
      <c r="E38" s="26" t="s">
        <v>386</v>
      </c>
    </row>
    <row r="39" spans="2:9" ht="25.5" x14ac:dyDescent="0.25">
      <c r="B39" s="28" t="s">
        <v>387</v>
      </c>
      <c r="C39" s="39" t="s">
        <v>388</v>
      </c>
      <c r="D39" s="27" t="s">
        <v>389</v>
      </c>
      <c r="E39" s="26" t="s">
        <v>390</v>
      </c>
    </row>
    <row r="40" spans="2:9" x14ac:dyDescent="0.25">
      <c r="B40" s="25" t="s">
        <v>391</v>
      </c>
      <c r="C40" s="290" t="s">
        <v>392</v>
      </c>
      <c r="D40" s="291"/>
      <c r="E40" s="26" t="s">
        <v>393</v>
      </c>
    </row>
    <row r="41" spans="2:9" x14ac:dyDescent="0.25">
      <c r="B41" s="28" t="s">
        <v>394</v>
      </c>
      <c r="C41" s="39" t="s">
        <v>395</v>
      </c>
      <c r="D41" s="27" t="s">
        <v>396</v>
      </c>
      <c r="E41" s="26" t="s">
        <v>397</v>
      </c>
    </row>
    <row r="42" spans="2:9" x14ac:dyDescent="0.25">
      <c r="B42" s="25" t="s">
        <v>398</v>
      </c>
      <c r="C42" s="290" t="s">
        <v>399</v>
      </c>
      <c r="D42" s="291"/>
      <c r="E42" s="26" t="s">
        <v>400</v>
      </c>
    </row>
    <row r="43" spans="2:9" x14ac:dyDescent="0.25">
      <c r="B43" s="25" t="s">
        <v>401</v>
      </c>
      <c r="C43" s="39" t="s">
        <v>344</v>
      </c>
      <c r="D43" s="27" t="s">
        <v>402</v>
      </c>
      <c r="E43" s="26" t="s">
        <v>403</v>
      </c>
    </row>
    <row r="44" spans="2:9" ht="18" customHeight="1" x14ac:dyDescent="0.25">
      <c r="B44" s="25" t="s">
        <v>404</v>
      </c>
      <c r="C44" s="290" t="s">
        <v>405</v>
      </c>
      <c r="D44" s="291"/>
      <c r="E44" s="26" t="s">
        <v>406</v>
      </c>
    </row>
    <row r="45" spans="2:9" ht="25.5" x14ac:dyDescent="0.25">
      <c r="B45" s="25" t="s">
        <v>407</v>
      </c>
      <c r="C45" s="290" t="s">
        <v>408</v>
      </c>
      <c r="D45" s="291"/>
      <c r="E45" s="26" t="s">
        <v>409</v>
      </c>
    </row>
    <row r="46" spans="2:9" ht="25.5" x14ac:dyDescent="0.25">
      <c r="B46" s="25" t="s">
        <v>410</v>
      </c>
      <c r="C46" s="290" t="s">
        <v>411</v>
      </c>
      <c r="D46" s="291"/>
      <c r="E46" s="26" t="s">
        <v>412</v>
      </c>
    </row>
    <row r="47" spans="2:9" ht="25.5" customHeight="1" x14ac:dyDescent="0.25">
      <c r="B47" s="25" t="s">
        <v>413</v>
      </c>
      <c r="C47" s="290" t="s">
        <v>414</v>
      </c>
      <c r="D47" s="291"/>
      <c r="E47" s="26" t="s">
        <v>415</v>
      </c>
    </row>
    <row r="48" spans="2:9" x14ac:dyDescent="0.25">
      <c r="B48" s="25" t="s">
        <v>416</v>
      </c>
      <c r="C48" s="39" t="s">
        <v>417</v>
      </c>
      <c r="D48" s="27" t="s">
        <v>418</v>
      </c>
      <c r="E48" s="26" t="s">
        <v>419</v>
      </c>
    </row>
    <row r="49" spans="2:5" ht="25.5" customHeight="1" x14ac:dyDescent="0.25">
      <c r="B49" s="25" t="s">
        <v>420</v>
      </c>
      <c r="C49" s="290" t="s">
        <v>421</v>
      </c>
      <c r="D49" s="291"/>
      <c r="E49" s="26" t="s">
        <v>422</v>
      </c>
    </row>
    <row r="50" spans="2:5" ht="26.25" customHeight="1" x14ac:dyDescent="0.25">
      <c r="B50" s="25" t="s">
        <v>423</v>
      </c>
      <c r="C50" s="290" t="s">
        <v>424</v>
      </c>
      <c r="D50" s="291"/>
      <c r="E50" s="26" t="s">
        <v>425</v>
      </c>
    </row>
    <row r="51" spans="2:5" ht="25.5" customHeight="1" x14ac:dyDescent="0.25">
      <c r="B51" s="25" t="s">
        <v>426</v>
      </c>
      <c r="C51" s="290" t="s">
        <v>427</v>
      </c>
      <c r="D51" s="291"/>
      <c r="E51" s="26" t="s">
        <v>428</v>
      </c>
    </row>
    <row r="52" spans="2:5" x14ac:dyDescent="0.25">
      <c r="B52" s="25" t="s">
        <v>429</v>
      </c>
      <c r="C52" s="290" t="s">
        <v>430</v>
      </c>
      <c r="D52" s="291"/>
      <c r="E52" s="26" t="s">
        <v>431</v>
      </c>
    </row>
    <row r="53" spans="2:5" ht="25.5" x14ac:dyDescent="0.25">
      <c r="B53" s="25" t="s">
        <v>432</v>
      </c>
      <c r="C53" s="290" t="s">
        <v>433</v>
      </c>
      <c r="D53" s="291"/>
      <c r="E53" s="26" t="s">
        <v>434</v>
      </c>
    </row>
    <row r="54" spans="2:5" ht="25.5" customHeight="1" x14ac:dyDescent="0.25">
      <c r="B54" s="25" t="s">
        <v>435</v>
      </c>
      <c r="C54" s="290" t="s">
        <v>436</v>
      </c>
      <c r="D54" s="291"/>
      <c r="E54" s="26" t="s">
        <v>437</v>
      </c>
    </row>
    <row r="55" spans="2:5" x14ac:dyDescent="0.25">
      <c r="B55" s="25" t="s">
        <v>438</v>
      </c>
      <c r="C55" s="39" t="s">
        <v>439</v>
      </c>
      <c r="D55" s="27" t="s">
        <v>440</v>
      </c>
      <c r="E55" s="26" t="s">
        <v>441</v>
      </c>
    </row>
    <row r="56" spans="2:5" ht="25.5" x14ac:dyDescent="0.25">
      <c r="B56" s="25" t="s">
        <v>442</v>
      </c>
      <c r="C56" s="290" t="s">
        <v>443</v>
      </c>
      <c r="D56" s="291"/>
      <c r="E56" s="26" t="s">
        <v>444</v>
      </c>
    </row>
    <row r="57" spans="2:5" x14ac:dyDescent="0.25">
      <c r="B57" s="25" t="s">
        <v>445</v>
      </c>
      <c r="C57" s="290" t="s">
        <v>446</v>
      </c>
      <c r="D57" s="291"/>
      <c r="E57" s="26" t="s">
        <v>447</v>
      </c>
    </row>
    <row r="58" spans="2:5" x14ac:dyDescent="0.25">
      <c r="B58" s="25" t="s">
        <v>448</v>
      </c>
      <c r="C58" s="290" t="s">
        <v>449</v>
      </c>
      <c r="D58" s="291"/>
      <c r="E58" s="26" t="s">
        <v>450</v>
      </c>
    </row>
    <row r="59" spans="2:5" x14ac:dyDescent="0.25">
      <c r="B59" s="25" t="s">
        <v>451</v>
      </c>
      <c r="C59" s="290" t="s">
        <v>452</v>
      </c>
      <c r="D59" s="291"/>
      <c r="E59" s="26" t="s">
        <v>453</v>
      </c>
    </row>
    <row r="60" spans="2:5" ht="17.25" customHeight="1" x14ac:dyDescent="0.25">
      <c r="B60" s="25" t="s">
        <v>454</v>
      </c>
      <c r="C60" s="39" t="s">
        <v>455</v>
      </c>
      <c r="D60" s="27" t="s">
        <v>456</v>
      </c>
      <c r="E60" s="26" t="s">
        <v>457</v>
      </c>
    </row>
    <row r="61" spans="2:5" ht="19.5" customHeight="1" x14ac:dyDescent="0.25">
      <c r="B61" s="25" t="s">
        <v>458</v>
      </c>
      <c r="C61" s="39" t="s">
        <v>459</v>
      </c>
      <c r="D61" s="27" t="s">
        <v>460</v>
      </c>
      <c r="E61" s="26" t="s">
        <v>461</v>
      </c>
    </row>
    <row r="62" spans="2:5" x14ac:dyDescent="0.25">
      <c r="B62" s="25" t="s">
        <v>462</v>
      </c>
      <c r="C62" s="39" t="s">
        <v>463</v>
      </c>
      <c r="D62" s="27" t="s">
        <v>464</v>
      </c>
      <c r="E62" s="26" t="s">
        <v>465</v>
      </c>
    </row>
    <row r="63" spans="2:5" x14ac:dyDescent="0.25">
      <c r="B63" s="28" t="s">
        <v>466</v>
      </c>
      <c r="C63" s="39" t="s">
        <v>467</v>
      </c>
      <c r="D63" s="27" t="s">
        <v>468</v>
      </c>
      <c r="E63" s="26" t="s">
        <v>469</v>
      </c>
    </row>
    <row r="64" spans="2:5" ht="18.75" customHeight="1" x14ac:dyDescent="0.25">
      <c r="B64" s="25" t="s">
        <v>470</v>
      </c>
      <c r="C64" s="290" t="s">
        <v>471</v>
      </c>
      <c r="D64" s="291"/>
      <c r="E64" s="26" t="s">
        <v>472</v>
      </c>
    </row>
    <row r="65" spans="2:5" ht="25.5" x14ac:dyDescent="0.25">
      <c r="B65" s="25" t="s">
        <v>473</v>
      </c>
      <c r="C65" s="39" t="s">
        <v>474</v>
      </c>
      <c r="D65" s="27" t="s">
        <v>475</v>
      </c>
      <c r="E65" s="26" t="s">
        <v>476</v>
      </c>
    </row>
    <row r="66" spans="2:5" x14ac:dyDescent="0.25">
      <c r="B66" s="25" t="s">
        <v>477</v>
      </c>
      <c r="C66" s="39" t="s">
        <v>478</v>
      </c>
      <c r="D66" s="27" t="s">
        <v>479</v>
      </c>
      <c r="E66" s="26" t="s">
        <v>480</v>
      </c>
    </row>
    <row r="67" spans="2:5" x14ac:dyDescent="0.25">
      <c r="B67" s="25" t="s">
        <v>481</v>
      </c>
      <c r="C67" s="39" t="s">
        <v>193</v>
      </c>
      <c r="D67" s="27" t="s">
        <v>194</v>
      </c>
      <c r="E67" s="26" t="s">
        <v>482</v>
      </c>
    </row>
    <row r="68" spans="2:5" x14ac:dyDescent="0.25">
      <c r="B68" s="25" t="s">
        <v>483</v>
      </c>
      <c r="C68" s="39" t="s">
        <v>484</v>
      </c>
      <c r="D68" s="27" t="s">
        <v>485</v>
      </c>
      <c r="E68" s="26" t="s">
        <v>486</v>
      </c>
    </row>
    <row r="69" spans="2:5" ht="25.5" x14ac:dyDescent="0.25">
      <c r="B69" s="29" t="s">
        <v>487</v>
      </c>
      <c r="C69" s="42" t="s">
        <v>488</v>
      </c>
      <c r="D69" s="30" t="s">
        <v>489</v>
      </c>
      <c r="E69" s="31" t="s">
        <v>490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96DD9-FF4E-4E20-8797-C5F1E0F8844D}">
  <dimension ref="A1:A27"/>
  <sheetViews>
    <sheetView showGridLines="0" workbookViewId="0"/>
  </sheetViews>
  <sheetFormatPr defaultRowHeight="15" x14ac:dyDescent="0.25"/>
  <cols>
    <col min="1" max="1" width="128" bestFit="1" customWidth="1"/>
  </cols>
  <sheetData>
    <row r="1" spans="1:1" ht="15.75" x14ac:dyDescent="0.25">
      <c r="A1" s="228" t="s">
        <v>1461</v>
      </c>
    </row>
    <row r="3" spans="1:1" ht="15.75" x14ac:dyDescent="0.25">
      <c r="A3" s="229" t="s">
        <v>1462</v>
      </c>
    </row>
    <row r="5" spans="1:1" ht="15.75" x14ac:dyDescent="0.25">
      <c r="A5" s="229" t="s">
        <v>1463</v>
      </c>
    </row>
    <row r="6" spans="1:1" x14ac:dyDescent="0.25">
      <c r="A6" s="230" t="str">
        <f>Nota_Note!A3</f>
        <v>Explanatory note</v>
      </c>
    </row>
    <row r="7" spans="1:1" x14ac:dyDescent="0.25">
      <c r="A7" s="230" t="str">
        <f>III_04_01!A3</f>
        <v>III.4.1 - Indicators of international trade by NUTS III, 2023</v>
      </c>
    </row>
    <row r="8" spans="1:1" x14ac:dyDescent="0.25">
      <c r="A8" s="230" t="str">
        <f>III_04_02!A3</f>
        <v>III.4.2 - International trade declared of goods of operators with the headquarters in the region by sections of Combined Nomenclature, 2023</v>
      </c>
    </row>
    <row r="9" spans="1:1" x14ac:dyDescent="0.25">
      <c r="A9" s="230" t="str">
        <f>III_04_03!A3</f>
        <v>III.4.3 - International trade declared of goods of operators with the headquarters in the region classified by Broad Economic Categories, 2023</v>
      </c>
    </row>
    <row r="10" spans="1:1" x14ac:dyDescent="0.25">
      <c r="A10" s="232" t="s">
        <v>687</v>
      </c>
    </row>
    <row r="11" spans="1:1" x14ac:dyDescent="0.25">
      <c r="A11" s="233" t="s">
        <v>601</v>
      </c>
    </row>
    <row r="12" spans="1:1" x14ac:dyDescent="0.25">
      <c r="A12" s="233" t="s">
        <v>644</v>
      </c>
    </row>
    <row r="13" spans="1:1" x14ac:dyDescent="0.25">
      <c r="A13" s="233" t="s">
        <v>646</v>
      </c>
    </row>
    <row r="14" spans="1:1" x14ac:dyDescent="0.25">
      <c r="A14" s="233" t="s">
        <v>647</v>
      </c>
    </row>
    <row r="15" spans="1:1" x14ac:dyDescent="0.25">
      <c r="A15" s="233" t="s">
        <v>648</v>
      </c>
    </row>
    <row r="16" spans="1:1" x14ac:dyDescent="0.25">
      <c r="A16" s="233" t="s">
        <v>649</v>
      </c>
    </row>
    <row r="17" spans="1:1" x14ac:dyDescent="0.25">
      <c r="A17" s="233" t="s">
        <v>650</v>
      </c>
    </row>
    <row r="18" spans="1:1" x14ac:dyDescent="0.25">
      <c r="A18" s="233" t="s">
        <v>775</v>
      </c>
    </row>
    <row r="19" spans="1:1" x14ac:dyDescent="0.25">
      <c r="A19" s="233" t="s">
        <v>782</v>
      </c>
    </row>
    <row r="20" spans="1:1" x14ac:dyDescent="0.25">
      <c r="A20" s="230" t="str">
        <f>III_04_05!A3</f>
        <v>III.4.5 - International trade declared of goods by municipality of headquarters, 2023</v>
      </c>
    </row>
    <row r="21" spans="1:1" x14ac:dyDescent="0.25">
      <c r="A21" s="230"/>
    </row>
    <row r="22" spans="1:1" ht="15.75" x14ac:dyDescent="0.25">
      <c r="A22" s="229" t="s">
        <v>1464</v>
      </c>
    </row>
    <row r="23" spans="1:1" x14ac:dyDescent="0.25">
      <c r="A23" s="230" t="str">
        <f>Conceitos_Concepts!A3</f>
        <v>Concepts for statistical purposes</v>
      </c>
    </row>
    <row r="24" spans="1:1" x14ac:dyDescent="0.25">
      <c r="A24" s="230" t="str">
        <f>Sinais_Signs!A3</f>
        <v>Glossary - Conventional signs</v>
      </c>
    </row>
    <row r="25" spans="1:1" x14ac:dyDescent="0.25">
      <c r="A25" s="230" t="str">
        <f>Siglas_Acronyms!A3</f>
        <v>Glossary - Acronyms and abbreviations</v>
      </c>
    </row>
    <row r="26" spans="1:1" x14ac:dyDescent="0.25">
      <c r="A26" s="230" t="str">
        <f>Nomenclaturas!A3</f>
        <v>Nomenclatures</v>
      </c>
    </row>
    <row r="27" spans="1:1" x14ac:dyDescent="0.25">
      <c r="A27" s="231"/>
    </row>
  </sheetData>
  <hyperlinks>
    <hyperlink ref="A6" location="'Nota_Note'!A1" display="='Nota_Note'!A3" xr:uid="{467503B6-767F-4CCC-BC75-AC6D564CDF5F}"/>
    <hyperlink ref="A7" location="'III_04_01'!A1" display="='III_04_01'!A3" xr:uid="{9CFFDBCC-1E90-4063-8C43-9D770051B557}"/>
    <hyperlink ref="A8" location="'III_04_02'!A1" display="='III_04_02'!A3" xr:uid="{8FCADF95-C74E-4378-B6DA-0710C44E1C70}"/>
    <hyperlink ref="A9" location="'III_04_03'!A1" display="='III_04_03'!A3" xr:uid="{1974896E-6076-4B53-B976-064937875149}"/>
    <hyperlink ref="A11" location="'III_04_04_Norte'!A1" display="='III_04_04_Norte'!A3" xr:uid="{7257CAFC-6B73-4E7B-969F-8AF43AD5AB48}"/>
    <hyperlink ref="A12" location="'III_04_04_Centro'!A1" display="='III_04_04_Centro'!A3" xr:uid="{C8F68212-2547-4D09-BB35-39B3C20DB385}"/>
    <hyperlink ref="A13" location="'III_04_04_OVT'!A1" display="='III_04_04_OVT'!A3" xr:uid="{1F0453E8-3690-4CEF-8D75-0122AF83F761}"/>
    <hyperlink ref="A14" location="'III_04_04_Grande_Lisboa'!A1" display="='III_04_04_Grande_Lisboa'!A3" xr:uid="{AA9A41AA-7765-42F4-B09F-26C9AC966A48}"/>
    <hyperlink ref="A15" location="'III_04_04_Península_Setúbal'!A1" display="='III_04_04_Península_Setúbal'!A3" xr:uid="{AAE9421E-2A27-4644-9BC0-B4C1425B4A8B}"/>
    <hyperlink ref="A16" location="'III_04_04_Alentejo'!A1" display="='III_04_04_Alentejo'!A3" xr:uid="{799FDA18-3964-4A80-884D-8A83F5F68BB7}"/>
    <hyperlink ref="A17" location="'III_04_04_Algarve'!A1" display="='III_04_04_Algarve'!A3" xr:uid="{1E2F02D0-7DB5-4F41-BDA1-54278CA65568}"/>
    <hyperlink ref="A18" location="'III_04_04_RAA'!A1" display="='III_04_04_RAA'!A3" xr:uid="{BA7E7964-6411-42CD-A813-D84FA2580A72}"/>
    <hyperlink ref="A19" location="'III_04_04_RAM'!A1" display="='III_04_04_RAM'!A3" xr:uid="{CC8911F3-9302-4575-9E78-8BC40E4C3495}"/>
    <hyperlink ref="A20" location="'III_04_05'!A1" display="='III_04_05'!A3" xr:uid="{BED0A280-4BE4-4021-AF8E-FF928CD3D211}"/>
    <hyperlink ref="A23" location="'Conceitos_Concepts'!A1" display="='Conceitos_Concepts'!A3" xr:uid="{4ABABEEA-4926-43F5-9895-A80A0CED4145}"/>
    <hyperlink ref="A24" location="'Sinais_Signs'!A1" display="='Sinais_Signs'!A3" xr:uid="{4B4E16D8-02D4-4BF7-924F-4D2EF9287CEF}"/>
    <hyperlink ref="A25" location="'Siglas_Acronyms'!A1" display="='Siglas_Acronyms'!A3" xr:uid="{ABB54219-AF7A-4E96-81CE-5C867245FEDA}"/>
    <hyperlink ref="A26" location="'Nomenclaturas'!A1" display="='Nomenclaturas'!A3" xr:uid="{D4279114-0880-456B-8F18-10AE5322C20F}"/>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F772A-01EA-4365-8522-F093E1020106}">
  <dimension ref="A2:A48"/>
  <sheetViews>
    <sheetView showGridLines="0" workbookViewId="0"/>
  </sheetViews>
  <sheetFormatPr defaultColWidth="9.140625" defaultRowHeight="12.75" x14ac:dyDescent="0.2"/>
  <cols>
    <col min="1" max="1" width="155.28515625" style="227" customWidth="1"/>
    <col min="2" max="16384" width="9.140625" style="218"/>
  </cols>
  <sheetData>
    <row r="2" spans="1:1" ht="16.5" x14ac:dyDescent="0.3">
      <c r="A2" s="10" t="s">
        <v>1415</v>
      </c>
    </row>
    <row r="3" spans="1:1" ht="16.5" x14ac:dyDescent="0.3">
      <c r="A3" s="14" t="s">
        <v>1416</v>
      </c>
    </row>
    <row r="4" spans="1:1" ht="16.5" x14ac:dyDescent="0.2">
      <c r="A4" s="219"/>
    </row>
    <row r="5" spans="1:1" s="221" customFormat="1" ht="24" customHeight="1" x14ac:dyDescent="0.2">
      <c r="A5" s="220" t="s">
        <v>1417</v>
      </c>
    </row>
    <row r="6" spans="1:1" x14ac:dyDescent="0.2">
      <c r="A6" s="222" t="s">
        <v>1418</v>
      </c>
    </row>
    <row r="7" spans="1:1" x14ac:dyDescent="0.2">
      <c r="A7" s="222" t="s">
        <v>1419</v>
      </c>
    </row>
    <row r="8" spans="1:1" x14ac:dyDescent="0.2">
      <c r="A8" s="222" t="s">
        <v>1420</v>
      </c>
    </row>
    <row r="9" spans="1:1" x14ac:dyDescent="0.2">
      <c r="A9" s="222" t="s">
        <v>1421</v>
      </c>
    </row>
    <row r="10" spans="1:1" x14ac:dyDescent="0.2">
      <c r="A10" s="223" t="s">
        <v>1422</v>
      </c>
    </row>
    <row r="11" spans="1:1" x14ac:dyDescent="0.2">
      <c r="A11" s="222" t="s">
        <v>1423</v>
      </c>
    </row>
    <row r="12" spans="1:1" x14ac:dyDescent="0.2">
      <c r="A12" s="222" t="s">
        <v>1424</v>
      </c>
    </row>
    <row r="13" spans="1:1" x14ac:dyDescent="0.2">
      <c r="A13" s="222" t="s">
        <v>1425</v>
      </c>
    </row>
    <row r="14" spans="1:1" x14ac:dyDescent="0.2">
      <c r="A14" s="222" t="s">
        <v>1426</v>
      </c>
    </row>
    <row r="15" spans="1:1" x14ac:dyDescent="0.2">
      <c r="A15" s="222" t="s">
        <v>1427</v>
      </c>
    </row>
    <row r="16" spans="1:1" x14ac:dyDescent="0.2">
      <c r="A16" s="222" t="s">
        <v>1428</v>
      </c>
    </row>
    <row r="17" spans="1:1" x14ac:dyDescent="0.2">
      <c r="A17" s="222" t="s">
        <v>1429</v>
      </c>
    </row>
    <row r="18" spans="1:1" x14ac:dyDescent="0.2">
      <c r="A18" s="222" t="s">
        <v>1430</v>
      </c>
    </row>
    <row r="19" spans="1:1" x14ac:dyDescent="0.2">
      <c r="A19" s="222" t="s">
        <v>1431</v>
      </c>
    </row>
    <row r="20" spans="1:1" x14ac:dyDescent="0.2">
      <c r="A20" s="222" t="s">
        <v>1432</v>
      </c>
    </row>
    <row r="21" spans="1:1" x14ac:dyDescent="0.2">
      <c r="A21" s="222" t="s">
        <v>1433</v>
      </c>
    </row>
    <row r="22" spans="1:1" x14ac:dyDescent="0.2">
      <c r="A22" s="222" t="s">
        <v>1434</v>
      </c>
    </row>
    <row r="23" spans="1:1" x14ac:dyDescent="0.2">
      <c r="A23" s="222" t="s">
        <v>1435</v>
      </c>
    </row>
    <row r="24" spans="1:1" x14ac:dyDescent="0.2">
      <c r="A24" s="222" t="s">
        <v>1436</v>
      </c>
    </row>
    <row r="25" spans="1:1" x14ac:dyDescent="0.2">
      <c r="A25" s="222" t="s">
        <v>1437</v>
      </c>
    </row>
    <row r="26" spans="1:1" x14ac:dyDescent="0.2">
      <c r="A26" s="222" t="s">
        <v>1438</v>
      </c>
    </row>
    <row r="29" spans="1:1" x14ac:dyDescent="0.2">
      <c r="A29" s="224" t="s">
        <v>1439</v>
      </c>
    </row>
    <row r="30" spans="1:1" x14ac:dyDescent="0.2">
      <c r="A30" s="222" t="s">
        <v>1440</v>
      </c>
    </row>
    <row r="31" spans="1:1" x14ac:dyDescent="0.2">
      <c r="A31" s="222" t="s">
        <v>1441</v>
      </c>
    </row>
    <row r="32" spans="1:1" x14ac:dyDescent="0.2">
      <c r="A32" s="222" t="s">
        <v>1442</v>
      </c>
    </row>
    <row r="33" spans="1:1" x14ac:dyDescent="0.2">
      <c r="A33" s="222" t="s">
        <v>1443</v>
      </c>
    </row>
    <row r="34" spans="1:1" x14ac:dyDescent="0.2">
      <c r="A34" s="223" t="s">
        <v>1444</v>
      </c>
    </row>
    <row r="35" spans="1:1" x14ac:dyDescent="0.2">
      <c r="A35" s="222" t="s">
        <v>1445</v>
      </c>
    </row>
    <row r="36" spans="1:1" x14ac:dyDescent="0.2">
      <c r="A36" s="222" t="s">
        <v>1446</v>
      </c>
    </row>
    <row r="39" spans="1:1" x14ac:dyDescent="0.2">
      <c r="A39" s="220" t="s">
        <v>1447</v>
      </c>
    </row>
    <row r="40" spans="1:1" x14ac:dyDescent="0.2">
      <c r="A40" s="225" t="s">
        <v>1448</v>
      </c>
    </row>
    <row r="41" spans="1:1" x14ac:dyDescent="0.2">
      <c r="A41" s="225" t="s">
        <v>1449</v>
      </c>
    </row>
    <row r="42" spans="1:1" x14ac:dyDescent="0.2">
      <c r="A42" s="225" t="s">
        <v>1450</v>
      </c>
    </row>
    <row r="43" spans="1:1" x14ac:dyDescent="0.2">
      <c r="A43" s="225" t="s">
        <v>1451</v>
      </c>
    </row>
    <row r="44" spans="1:1" x14ac:dyDescent="0.2">
      <c r="A44" s="226" t="s">
        <v>1452</v>
      </c>
    </row>
    <row r="45" spans="1:1" x14ac:dyDescent="0.2">
      <c r="A45" s="225" t="s">
        <v>1453</v>
      </c>
    </row>
    <row r="46" spans="1:1" x14ac:dyDescent="0.2">
      <c r="A46" s="225" t="s">
        <v>1454</v>
      </c>
    </row>
    <row r="47" spans="1:1" x14ac:dyDescent="0.2">
      <c r="A47" s="225" t="s">
        <v>1455</v>
      </c>
    </row>
    <row r="48" spans="1:1" x14ac:dyDescent="0.2">
      <c r="A48" s="225" t="s">
        <v>1456</v>
      </c>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AE33-F958-417E-BD07-4FAEA3CDB874}">
  <dimension ref="A2:C7"/>
  <sheetViews>
    <sheetView showGridLines="0" zoomScaleNormal="100" workbookViewId="0"/>
  </sheetViews>
  <sheetFormatPr defaultColWidth="9.140625" defaultRowHeight="12.75" x14ac:dyDescent="0.2"/>
  <cols>
    <col min="1" max="1" width="71.28515625" style="44" customWidth="1"/>
    <col min="2" max="2" width="9.140625" style="44"/>
    <col min="3" max="3" width="74.85546875" style="44" customWidth="1"/>
    <col min="4" max="16384" width="9.140625" style="44"/>
  </cols>
  <sheetData>
    <row r="2" spans="1:3" x14ac:dyDescent="0.2">
      <c r="A2" s="43" t="s">
        <v>491</v>
      </c>
    </row>
    <row r="3" spans="1:3" x14ac:dyDescent="0.2">
      <c r="A3" s="45" t="s">
        <v>492</v>
      </c>
    </row>
    <row r="4" spans="1:3" x14ac:dyDescent="0.2">
      <c r="A4" s="45"/>
    </row>
    <row r="5" spans="1:3" ht="22.5" customHeight="1" x14ac:dyDescent="0.25">
      <c r="A5" s="46" t="s">
        <v>491</v>
      </c>
      <c r="B5" s="47"/>
      <c r="C5" s="48" t="s">
        <v>492</v>
      </c>
    </row>
    <row r="6" spans="1:3" ht="159.75" customHeight="1" x14ac:dyDescent="0.25">
      <c r="A6" s="49" t="s">
        <v>493</v>
      </c>
      <c r="B6"/>
      <c r="C6" s="50" t="s">
        <v>494</v>
      </c>
    </row>
    <row r="7" spans="1:3" ht="15" x14ac:dyDescent="0.2">
      <c r="A7" s="5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500CF-454F-45FF-BF83-B0A694FA2782}">
  <sheetPr>
    <pageSetUpPr fitToPage="1"/>
  </sheetPr>
  <dimension ref="A1:P55"/>
  <sheetViews>
    <sheetView showGridLines="0" zoomScaleNormal="100" workbookViewId="0"/>
  </sheetViews>
  <sheetFormatPr defaultColWidth="9.140625" defaultRowHeight="12.75" x14ac:dyDescent="0.25"/>
  <cols>
    <col min="1" max="1" width="20.7109375" style="54" customWidth="1"/>
    <col min="2" max="2" width="10" style="54" customWidth="1"/>
    <col min="3" max="3" width="11.42578125" style="54" customWidth="1"/>
    <col min="4" max="8" width="10.85546875" style="54" customWidth="1"/>
    <col min="9" max="9" width="10.85546875" style="107" customWidth="1"/>
    <col min="10" max="12" width="10.85546875" style="54" customWidth="1"/>
    <col min="13" max="16" width="8.140625" style="54" customWidth="1"/>
    <col min="17" max="16384" width="9.140625" style="54"/>
  </cols>
  <sheetData>
    <row r="1" spans="1:16" ht="12.6" customHeight="1" x14ac:dyDescent="0.25">
      <c r="A1" s="52"/>
      <c r="B1" s="52"/>
      <c r="C1" s="52"/>
      <c r="D1" s="52"/>
      <c r="E1" s="52"/>
      <c r="F1" s="52"/>
      <c r="G1" s="52"/>
      <c r="H1" s="52"/>
      <c r="I1" s="53"/>
      <c r="J1" s="52"/>
      <c r="K1" s="52"/>
      <c r="L1" s="52"/>
    </row>
    <row r="2" spans="1:16" s="56" customFormat="1" ht="27.6" customHeight="1" x14ac:dyDescent="0.25">
      <c r="A2" s="235" t="s">
        <v>495</v>
      </c>
      <c r="B2" s="235"/>
      <c r="C2" s="235"/>
      <c r="D2" s="235"/>
      <c r="E2" s="235"/>
      <c r="F2" s="235"/>
      <c r="G2" s="235"/>
      <c r="H2" s="235"/>
      <c r="I2" s="235"/>
      <c r="J2" s="235"/>
      <c r="K2" s="235"/>
      <c r="L2" s="55"/>
    </row>
    <row r="3" spans="1:16" s="56" customFormat="1" ht="36.6" customHeight="1" x14ac:dyDescent="0.25">
      <c r="A3" s="235" t="s">
        <v>496</v>
      </c>
      <c r="B3" s="235"/>
      <c r="C3" s="235"/>
      <c r="D3" s="235"/>
      <c r="E3" s="235"/>
      <c r="F3" s="235"/>
      <c r="G3" s="235"/>
      <c r="H3" s="235"/>
      <c r="I3" s="235"/>
      <c r="J3" s="235"/>
      <c r="K3" s="235"/>
      <c r="L3" s="55"/>
    </row>
    <row r="4" spans="1:16" s="60" customFormat="1" ht="9.75" customHeight="1" x14ac:dyDescent="0.25">
      <c r="A4" s="57" t="s">
        <v>497</v>
      </c>
      <c r="B4" s="58"/>
      <c r="C4" s="58"/>
      <c r="D4" s="58"/>
      <c r="E4" s="59"/>
      <c r="F4" s="59"/>
      <c r="G4" s="59"/>
      <c r="K4" s="61" t="s">
        <v>498</v>
      </c>
      <c r="L4" s="61"/>
      <c r="M4" s="62"/>
      <c r="N4" s="236" t="s">
        <v>499</v>
      </c>
      <c r="O4" s="236"/>
      <c r="P4" s="236"/>
    </row>
    <row r="5" spans="1:16" s="60" customFormat="1" ht="85.5" customHeight="1" x14ac:dyDescent="0.25">
      <c r="A5" s="63"/>
      <c r="B5" s="64" t="s">
        <v>38</v>
      </c>
      <c r="C5" s="65" t="s">
        <v>500</v>
      </c>
      <c r="D5" s="65" t="s">
        <v>501</v>
      </c>
      <c r="E5" s="65" t="s">
        <v>502</v>
      </c>
      <c r="F5" s="65" t="s">
        <v>34</v>
      </c>
      <c r="G5" s="65" t="s">
        <v>503</v>
      </c>
      <c r="H5" s="65" t="s">
        <v>504</v>
      </c>
      <c r="I5" s="64" t="s">
        <v>32</v>
      </c>
      <c r="J5" s="66" t="s">
        <v>20</v>
      </c>
      <c r="K5" s="66" t="s">
        <v>16</v>
      </c>
      <c r="L5" s="67"/>
      <c r="M5" s="68" t="s">
        <v>505</v>
      </c>
      <c r="N5" s="69" t="s">
        <v>506</v>
      </c>
      <c r="O5" s="69" t="s">
        <v>507</v>
      </c>
      <c r="P5" s="69" t="s">
        <v>508</v>
      </c>
    </row>
    <row r="6" spans="1:16" s="76" customFormat="1" ht="12.6" customHeight="1" x14ac:dyDescent="0.25">
      <c r="A6" s="70" t="s">
        <v>340</v>
      </c>
      <c r="B6" s="71">
        <v>73.55</v>
      </c>
      <c r="C6" s="72">
        <v>56</v>
      </c>
      <c r="D6" s="72">
        <v>70</v>
      </c>
      <c r="E6" s="72">
        <v>26</v>
      </c>
      <c r="F6" s="72">
        <v>58</v>
      </c>
      <c r="G6" s="72">
        <v>75</v>
      </c>
      <c r="H6" s="72">
        <v>34</v>
      </c>
      <c r="I6" s="71">
        <v>5.0599999999999996</v>
      </c>
      <c r="J6" s="71">
        <v>28.92</v>
      </c>
      <c r="K6" s="73">
        <v>68</v>
      </c>
      <c r="L6" s="73"/>
      <c r="M6" s="74" t="s">
        <v>341</v>
      </c>
      <c r="N6" s="75"/>
      <c r="O6" s="75"/>
      <c r="P6" s="75"/>
    </row>
    <row r="7" spans="1:16" s="79" customFormat="1" ht="12.6" customHeight="1" x14ac:dyDescent="0.25">
      <c r="A7" s="70" t="s">
        <v>509</v>
      </c>
      <c r="B7" s="71">
        <v>75.91</v>
      </c>
      <c r="C7" s="72">
        <v>57</v>
      </c>
      <c r="D7" s="72">
        <v>73</v>
      </c>
      <c r="E7" s="72">
        <v>26</v>
      </c>
      <c r="F7" s="72">
        <v>58</v>
      </c>
      <c r="G7" s="72">
        <v>74</v>
      </c>
      <c r="H7" s="72">
        <v>34</v>
      </c>
      <c r="I7" s="71">
        <v>4.6100000000000003</v>
      </c>
      <c r="J7" s="77">
        <v>27.16</v>
      </c>
      <c r="K7" s="78">
        <v>63</v>
      </c>
      <c r="L7" s="78"/>
      <c r="M7" s="74" t="s">
        <v>510</v>
      </c>
      <c r="N7" s="75" t="s">
        <v>75</v>
      </c>
      <c r="O7" s="75"/>
      <c r="P7" s="75"/>
    </row>
    <row r="8" spans="1:16" s="79" customFormat="1" ht="12.6" customHeight="1" x14ac:dyDescent="0.25">
      <c r="A8" s="70" t="s">
        <v>511</v>
      </c>
      <c r="B8" s="71">
        <v>112.87</v>
      </c>
      <c r="C8" s="72">
        <v>61</v>
      </c>
      <c r="D8" s="72">
        <v>76</v>
      </c>
      <c r="E8" s="72">
        <v>26</v>
      </c>
      <c r="F8" s="72">
        <v>62</v>
      </c>
      <c r="G8" s="72">
        <v>77</v>
      </c>
      <c r="H8" s="72">
        <v>38</v>
      </c>
      <c r="I8" s="71">
        <v>4.92</v>
      </c>
      <c r="J8" s="77">
        <v>34.5</v>
      </c>
      <c r="K8" s="78">
        <v>65</v>
      </c>
      <c r="L8" s="78"/>
      <c r="M8" s="74" t="s">
        <v>512</v>
      </c>
      <c r="N8" s="75"/>
      <c r="O8" s="75" t="s">
        <v>75</v>
      </c>
      <c r="P8" s="75"/>
    </row>
    <row r="9" spans="1:16" s="76" customFormat="1" ht="12.6" customHeight="1" x14ac:dyDescent="0.25">
      <c r="A9" s="80" t="s">
        <v>513</v>
      </c>
      <c r="B9" s="81">
        <v>129.56</v>
      </c>
      <c r="C9" s="82">
        <v>73</v>
      </c>
      <c r="D9" s="82">
        <v>88</v>
      </c>
      <c r="E9" s="82">
        <v>38</v>
      </c>
      <c r="F9" s="82">
        <v>76</v>
      </c>
      <c r="G9" s="82">
        <v>88</v>
      </c>
      <c r="H9" s="82">
        <v>46</v>
      </c>
      <c r="I9" s="81">
        <v>5.42</v>
      </c>
      <c r="J9" s="83">
        <v>55.35</v>
      </c>
      <c r="K9" s="84">
        <v>98</v>
      </c>
      <c r="L9" s="84"/>
      <c r="M9" s="74" t="s">
        <v>514</v>
      </c>
      <c r="N9" s="75"/>
      <c r="O9" s="75"/>
      <c r="P9" s="75" t="s">
        <v>75</v>
      </c>
    </row>
    <row r="10" spans="1:16" s="76" customFormat="1" ht="12.6" customHeight="1" x14ac:dyDescent="0.25">
      <c r="A10" s="80" t="s">
        <v>515</v>
      </c>
      <c r="B10" s="81">
        <v>144.28</v>
      </c>
      <c r="C10" s="82">
        <v>68</v>
      </c>
      <c r="D10" s="82">
        <v>85</v>
      </c>
      <c r="E10" s="82">
        <v>16</v>
      </c>
      <c r="F10" s="82">
        <v>69</v>
      </c>
      <c r="G10" s="82">
        <v>81</v>
      </c>
      <c r="H10" s="82">
        <v>32</v>
      </c>
      <c r="I10" s="81">
        <v>5.28</v>
      </c>
      <c r="J10" s="83">
        <v>37.32</v>
      </c>
      <c r="K10" s="84">
        <v>63</v>
      </c>
      <c r="L10" s="84"/>
      <c r="M10" s="74" t="s">
        <v>516</v>
      </c>
      <c r="N10" s="75"/>
      <c r="O10" s="75"/>
      <c r="P10" s="75" t="s">
        <v>75</v>
      </c>
    </row>
    <row r="11" spans="1:16" s="76" customFormat="1" ht="12.6" customHeight="1" x14ac:dyDescent="0.25">
      <c r="A11" s="80" t="s">
        <v>517</v>
      </c>
      <c r="B11" s="81">
        <v>160.02000000000001</v>
      </c>
      <c r="C11" s="82">
        <v>59</v>
      </c>
      <c r="D11" s="82">
        <v>70</v>
      </c>
      <c r="E11" s="82">
        <v>22</v>
      </c>
      <c r="F11" s="82">
        <v>56</v>
      </c>
      <c r="G11" s="82">
        <v>68</v>
      </c>
      <c r="H11" s="82">
        <v>29</v>
      </c>
      <c r="I11" s="81">
        <v>1.59</v>
      </c>
      <c r="J11" s="83">
        <v>56.73</v>
      </c>
      <c r="K11" s="84">
        <v>92</v>
      </c>
      <c r="L11" s="84"/>
      <c r="M11" s="74" t="s">
        <v>518</v>
      </c>
      <c r="N11" s="75"/>
      <c r="O11" s="75"/>
      <c r="P11" s="75" t="s">
        <v>75</v>
      </c>
    </row>
    <row r="12" spans="1:16" s="76" customFormat="1" ht="12.6" customHeight="1" x14ac:dyDescent="0.25">
      <c r="A12" s="80" t="s">
        <v>519</v>
      </c>
      <c r="B12" s="81">
        <v>90.99</v>
      </c>
      <c r="C12" s="82">
        <v>59</v>
      </c>
      <c r="D12" s="82">
        <v>72</v>
      </c>
      <c r="E12" s="82">
        <v>28</v>
      </c>
      <c r="F12" s="82">
        <v>61</v>
      </c>
      <c r="G12" s="82">
        <v>76</v>
      </c>
      <c r="H12" s="82">
        <v>40</v>
      </c>
      <c r="I12" s="81">
        <v>6.9</v>
      </c>
      <c r="J12" s="83">
        <v>31.48</v>
      </c>
      <c r="K12" s="84">
        <v>66</v>
      </c>
      <c r="L12" s="84"/>
      <c r="M12" s="74" t="s">
        <v>520</v>
      </c>
      <c r="N12" s="75"/>
      <c r="O12" s="75"/>
      <c r="P12" s="75" t="s">
        <v>75</v>
      </c>
    </row>
    <row r="13" spans="1:16" s="76" customFormat="1" ht="12.6" customHeight="1" x14ac:dyDescent="0.25">
      <c r="A13" s="80" t="s">
        <v>521</v>
      </c>
      <c r="B13" s="81">
        <v>78.58</v>
      </c>
      <c r="C13" s="82">
        <v>77</v>
      </c>
      <c r="D13" s="82">
        <v>86</v>
      </c>
      <c r="E13" s="82">
        <v>55</v>
      </c>
      <c r="F13" s="82">
        <v>83</v>
      </c>
      <c r="G13" s="82">
        <v>91</v>
      </c>
      <c r="H13" s="82">
        <v>63</v>
      </c>
      <c r="I13" s="81">
        <v>0.05</v>
      </c>
      <c r="J13" s="83">
        <v>6.16</v>
      </c>
      <c r="K13" s="84">
        <v>14</v>
      </c>
      <c r="L13" s="84"/>
      <c r="M13" s="74" t="s">
        <v>522</v>
      </c>
      <c r="N13" s="75"/>
      <c r="O13" s="75"/>
      <c r="P13" s="75" t="s">
        <v>75</v>
      </c>
    </row>
    <row r="14" spans="1:16" s="76" customFormat="1" ht="12.6" customHeight="1" x14ac:dyDescent="0.25">
      <c r="A14" s="80" t="s">
        <v>523</v>
      </c>
      <c r="B14" s="81">
        <v>217.92</v>
      </c>
      <c r="C14" s="82">
        <v>60</v>
      </c>
      <c r="D14" s="82">
        <v>74</v>
      </c>
      <c r="E14" s="82">
        <v>17</v>
      </c>
      <c r="F14" s="82">
        <v>67</v>
      </c>
      <c r="G14" s="82">
        <v>73</v>
      </c>
      <c r="H14" s="82">
        <v>34</v>
      </c>
      <c r="I14" s="81">
        <v>0.2</v>
      </c>
      <c r="J14" s="83">
        <v>29.48</v>
      </c>
      <c r="K14" s="84">
        <v>43</v>
      </c>
      <c r="L14" s="84"/>
      <c r="M14" s="74" t="s">
        <v>524</v>
      </c>
      <c r="N14" s="75"/>
      <c r="O14" s="75"/>
      <c r="P14" s="75" t="s">
        <v>75</v>
      </c>
    </row>
    <row r="15" spans="1:16" s="76" customFormat="1" ht="12.6" customHeight="1" x14ac:dyDescent="0.25">
      <c r="A15" s="80" t="s">
        <v>525</v>
      </c>
      <c r="B15" s="81">
        <v>58.1</v>
      </c>
      <c r="C15" s="82">
        <v>51</v>
      </c>
      <c r="D15" s="82">
        <v>62</v>
      </c>
      <c r="E15" s="82">
        <v>15</v>
      </c>
      <c r="F15" s="82">
        <v>79</v>
      </c>
      <c r="G15" s="82">
        <v>82</v>
      </c>
      <c r="H15" s="82">
        <v>41</v>
      </c>
      <c r="I15" s="81">
        <v>0.34</v>
      </c>
      <c r="J15" s="83">
        <v>3.23</v>
      </c>
      <c r="K15" s="84">
        <v>9</v>
      </c>
      <c r="L15" s="84"/>
      <c r="M15" s="74" t="s">
        <v>526</v>
      </c>
      <c r="N15" s="75"/>
      <c r="O15" s="75"/>
      <c r="P15" s="75" t="s">
        <v>75</v>
      </c>
    </row>
    <row r="16" spans="1:16" s="76" customFormat="1" ht="12.6" customHeight="1" x14ac:dyDescent="0.25">
      <c r="A16" s="80" t="s">
        <v>527</v>
      </c>
      <c r="B16" s="81">
        <v>112.44</v>
      </c>
      <c r="C16" s="82">
        <v>89</v>
      </c>
      <c r="D16" s="82">
        <v>86</v>
      </c>
      <c r="E16" s="82">
        <v>53</v>
      </c>
      <c r="F16" s="82">
        <v>92</v>
      </c>
      <c r="G16" s="82">
        <v>99</v>
      </c>
      <c r="H16" s="82">
        <v>17</v>
      </c>
      <c r="I16" s="81">
        <v>0.18</v>
      </c>
      <c r="J16" s="83">
        <v>34.450000000000003</v>
      </c>
      <c r="K16" s="84">
        <v>65</v>
      </c>
      <c r="L16" s="84"/>
      <c r="M16" s="74" t="s">
        <v>528</v>
      </c>
      <c r="N16" s="75"/>
      <c r="O16" s="75"/>
      <c r="P16" s="75" t="s">
        <v>75</v>
      </c>
    </row>
    <row r="17" spans="1:16" s="76" customFormat="1" ht="12.6" customHeight="1" x14ac:dyDescent="0.25">
      <c r="A17" s="85" t="s">
        <v>529</v>
      </c>
      <c r="B17" s="71">
        <v>114.27</v>
      </c>
      <c r="C17" s="72">
        <v>60</v>
      </c>
      <c r="D17" s="72">
        <v>78</v>
      </c>
      <c r="E17" s="72">
        <v>31</v>
      </c>
      <c r="F17" s="72">
        <v>64</v>
      </c>
      <c r="G17" s="72">
        <v>79</v>
      </c>
      <c r="H17" s="72">
        <v>36</v>
      </c>
      <c r="I17" s="71">
        <v>4.47</v>
      </c>
      <c r="J17" s="77">
        <v>33.700000000000003</v>
      </c>
      <c r="K17" s="78">
        <v>63</v>
      </c>
      <c r="L17" s="84"/>
      <c r="M17" s="74" t="s">
        <v>530</v>
      </c>
      <c r="N17" s="75"/>
      <c r="O17" s="75" t="s">
        <v>75</v>
      </c>
      <c r="P17" s="75"/>
    </row>
    <row r="18" spans="1:16" s="76" customFormat="1" ht="12.6" customHeight="1" x14ac:dyDescent="0.25">
      <c r="A18" s="80" t="s">
        <v>531</v>
      </c>
      <c r="B18" s="81">
        <v>115.68</v>
      </c>
      <c r="C18" s="82">
        <v>58</v>
      </c>
      <c r="D18" s="82">
        <v>79</v>
      </c>
      <c r="E18" s="82">
        <v>27</v>
      </c>
      <c r="F18" s="82">
        <v>62</v>
      </c>
      <c r="G18" s="82">
        <v>74</v>
      </c>
      <c r="H18" s="82">
        <v>30</v>
      </c>
      <c r="I18" s="81">
        <v>6.89</v>
      </c>
      <c r="J18" s="83">
        <v>59.27</v>
      </c>
      <c r="K18" s="84">
        <v>111</v>
      </c>
      <c r="L18" s="84"/>
      <c r="M18" s="74" t="s">
        <v>532</v>
      </c>
      <c r="N18" s="75"/>
      <c r="O18" s="75"/>
      <c r="P18" s="75" t="s">
        <v>75</v>
      </c>
    </row>
    <row r="19" spans="1:16" s="76" customFormat="1" ht="12.6" customHeight="1" x14ac:dyDescent="0.25">
      <c r="A19" s="80" t="s">
        <v>533</v>
      </c>
      <c r="B19" s="81">
        <v>120.82</v>
      </c>
      <c r="C19" s="82">
        <v>55</v>
      </c>
      <c r="D19" s="82">
        <v>71</v>
      </c>
      <c r="E19" s="82">
        <v>27</v>
      </c>
      <c r="F19" s="82">
        <v>59</v>
      </c>
      <c r="G19" s="82">
        <v>72</v>
      </c>
      <c r="H19" s="82">
        <v>35</v>
      </c>
      <c r="I19" s="81">
        <v>1.58</v>
      </c>
      <c r="J19" s="83">
        <v>19.440000000000001</v>
      </c>
      <c r="K19" s="84">
        <v>36</v>
      </c>
      <c r="L19" s="84"/>
      <c r="M19" s="74" t="s">
        <v>534</v>
      </c>
      <c r="N19" s="75"/>
      <c r="O19" s="75"/>
      <c r="P19" s="75" t="s">
        <v>75</v>
      </c>
    </row>
    <row r="20" spans="1:16" s="76" customFormat="1" ht="12.6" customHeight="1" x14ac:dyDescent="0.25">
      <c r="A20" s="80" t="s">
        <v>535</v>
      </c>
      <c r="B20" s="81">
        <v>130.6</v>
      </c>
      <c r="C20" s="82">
        <v>69</v>
      </c>
      <c r="D20" s="82">
        <v>80</v>
      </c>
      <c r="E20" s="82">
        <v>39</v>
      </c>
      <c r="F20" s="82">
        <v>62</v>
      </c>
      <c r="G20" s="82">
        <v>78</v>
      </c>
      <c r="H20" s="82">
        <v>38</v>
      </c>
      <c r="I20" s="81">
        <v>1.34</v>
      </c>
      <c r="J20" s="83">
        <v>32.869999999999997</v>
      </c>
      <c r="K20" s="84">
        <v>58</v>
      </c>
      <c r="L20" s="84"/>
      <c r="M20" s="74" t="s">
        <v>536</v>
      </c>
      <c r="N20" s="75"/>
      <c r="O20" s="75"/>
      <c r="P20" s="75" t="s">
        <v>75</v>
      </c>
    </row>
    <row r="21" spans="1:16" s="76" customFormat="1" ht="12.6" customHeight="1" x14ac:dyDescent="0.25">
      <c r="A21" s="80" t="s">
        <v>537</v>
      </c>
      <c r="B21" s="81">
        <v>89.53</v>
      </c>
      <c r="C21" s="82">
        <v>66</v>
      </c>
      <c r="D21" s="82">
        <v>83</v>
      </c>
      <c r="E21" s="82">
        <v>39</v>
      </c>
      <c r="F21" s="82">
        <v>76</v>
      </c>
      <c r="G21" s="82">
        <v>91</v>
      </c>
      <c r="H21" s="82">
        <v>43</v>
      </c>
      <c r="I21" s="81">
        <v>6.64</v>
      </c>
      <c r="J21" s="83">
        <v>32.659999999999997</v>
      </c>
      <c r="K21" s="84">
        <v>69</v>
      </c>
      <c r="L21" s="84"/>
      <c r="M21" s="74" t="s">
        <v>538</v>
      </c>
      <c r="N21" s="75"/>
      <c r="O21" s="75"/>
      <c r="P21" s="75" t="s">
        <v>75</v>
      </c>
    </row>
    <row r="22" spans="1:16" s="79" customFormat="1" ht="12.6" customHeight="1" x14ac:dyDescent="0.25">
      <c r="A22" s="80" t="s">
        <v>539</v>
      </c>
      <c r="B22" s="81">
        <v>106.28</v>
      </c>
      <c r="C22" s="82">
        <v>70</v>
      </c>
      <c r="D22" s="82">
        <v>79</v>
      </c>
      <c r="E22" s="82">
        <v>50</v>
      </c>
      <c r="F22" s="82">
        <v>81</v>
      </c>
      <c r="G22" s="82">
        <v>89</v>
      </c>
      <c r="H22" s="82">
        <v>62</v>
      </c>
      <c r="I22" s="81">
        <v>1.22</v>
      </c>
      <c r="J22" s="83">
        <v>11.36</v>
      </c>
      <c r="K22" s="84">
        <v>22</v>
      </c>
      <c r="L22" s="78"/>
      <c r="M22" s="74" t="s">
        <v>540</v>
      </c>
      <c r="N22" s="75"/>
      <c r="O22" s="75"/>
      <c r="P22" s="75" t="s">
        <v>75</v>
      </c>
    </row>
    <row r="23" spans="1:16" s="76" customFormat="1" ht="12.6" customHeight="1" x14ac:dyDescent="0.25">
      <c r="A23" s="80" t="s">
        <v>541</v>
      </c>
      <c r="B23" s="81">
        <v>115.25</v>
      </c>
      <c r="C23" s="82">
        <v>51</v>
      </c>
      <c r="D23" s="82">
        <v>70</v>
      </c>
      <c r="E23" s="82">
        <v>16</v>
      </c>
      <c r="F23" s="82">
        <v>77</v>
      </c>
      <c r="G23" s="82">
        <v>90</v>
      </c>
      <c r="H23" s="82">
        <v>51</v>
      </c>
      <c r="I23" s="81">
        <v>0.21</v>
      </c>
      <c r="J23" s="83">
        <v>22.13</v>
      </c>
      <c r="K23" s="84">
        <v>41</v>
      </c>
      <c r="L23" s="84"/>
      <c r="M23" s="74" t="s">
        <v>542</v>
      </c>
      <c r="N23" s="75"/>
      <c r="O23" s="75"/>
      <c r="P23" s="75" t="s">
        <v>75</v>
      </c>
    </row>
    <row r="24" spans="1:16" s="76" customFormat="1" ht="12.6" customHeight="1" x14ac:dyDescent="0.25">
      <c r="A24" s="70" t="s">
        <v>543</v>
      </c>
      <c r="B24" s="71">
        <v>78.489999999999995</v>
      </c>
      <c r="C24" s="72">
        <v>58</v>
      </c>
      <c r="D24" s="72">
        <v>68</v>
      </c>
      <c r="E24" s="72">
        <v>25</v>
      </c>
      <c r="F24" s="72">
        <v>66</v>
      </c>
      <c r="G24" s="72">
        <v>83</v>
      </c>
      <c r="H24" s="72">
        <v>42</v>
      </c>
      <c r="I24" s="71">
        <v>2.08</v>
      </c>
      <c r="J24" s="77">
        <v>25.58</v>
      </c>
      <c r="K24" s="78">
        <v>58</v>
      </c>
      <c r="L24" s="84"/>
      <c r="M24" s="74" t="s">
        <v>544</v>
      </c>
      <c r="N24" s="75"/>
      <c r="O24" s="75" t="s">
        <v>75</v>
      </c>
      <c r="P24" s="75"/>
    </row>
    <row r="25" spans="1:16" s="76" customFormat="1" ht="12.6" customHeight="1" x14ac:dyDescent="0.25">
      <c r="A25" s="80" t="s">
        <v>545</v>
      </c>
      <c r="B25" s="81">
        <v>84.28</v>
      </c>
      <c r="C25" s="82">
        <v>60</v>
      </c>
      <c r="D25" s="82">
        <v>66</v>
      </c>
      <c r="E25" s="82">
        <v>23</v>
      </c>
      <c r="F25" s="82">
        <v>67</v>
      </c>
      <c r="G25" s="82">
        <v>79</v>
      </c>
      <c r="H25" s="82">
        <v>46</v>
      </c>
      <c r="I25" s="81">
        <v>3.65</v>
      </c>
      <c r="J25" s="83">
        <v>23.02</v>
      </c>
      <c r="K25" s="84">
        <v>50</v>
      </c>
      <c r="L25" s="84"/>
      <c r="M25" s="74" t="s">
        <v>546</v>
      </c>
      <c r="N25" s="75"/>
      <c r="O25" s="75"/>
      <c r="P25" s="75" t="s">
        <v>75</v>
      </c>
    </row>
    <row r="26" spans="1:16" s="76" customFormat="1" ht="12.6" customHeight="1" x14ac:dyDescent="0.25">
      <c r="A26" s="80" t="s">
        <v>547</v>
      </c>
      <c r="B26" s="81">
        <v>93.33</v>
      </c>
      <c r="C26" s="82">
        <v>66</v>
      </c>
      <c r="D26" s="82">
        <v>72</v>
      </c>
      <c r="E26" s="82">
        <v>28</v>
      </c>
      <c r="F26" s="82">
        <v>65</v>
      </c>
      <c r="G26" s="82">
        <v>73</v>
      </c>
      <c r="H26" s="82">
        <v>35</v>
      </c>
      <c r="I26" s="81">
        <v>0.78</v>
      </c>
      <c r="J26" s="83">
        <v>24.41</v>
      </c>
      <c r="K26" s="84">
        <v>51</v>
      </c>
      <c r="L26" s="84"/>
      <c r="M26" s="74" t="s">
        <v>548</v>
      </c>
      <c r="N26" s="75"/>
      <c r="O26" s="75"/>
      <c r="P26" s="75" t="s">
        <v>75</v>
      </c>
    </row>
    <row r="27" spans="1:16" s="76" customFormat="1" ht="12.6" customHeight="1" x14ac:dyDescent="0.25">
      <c r="A27" s="80" t="s">
        <v>549</v>
      </c>
      <c r="B27" s="81">
        <v>66.63</v>
      </c>
      <c r="C27" s="82">
        <v>57</v>
      </c>
      <c r="D27" s="82">
        <v>67</v>
      </c>
      <c r="E27" s="82">
        <v>26</v>
      </c>
      <c r="F27" s="82">
        <v>71</v>
      </c>
      <c r="G27" s="82">
        <v>90</v>
      </c>
      <c r="H27" s="82">
        <v>42</v>
      </c>
      <c r="I27" s="81">
        <v>1.27</v>
      </c>
      <c r="J27" s="83">
        <v>30.12</v>
      </c>
      <c r="K27" s="84">
        <v>75</v>
      </c>
      <c r="L27" s="84"/>
      <c r="M27" s="74" t="s">
        <v>550</v>
      </c>
      <c r="N27" s="75"/>
      <c r="O27" s="75"/>
      <c r="P27" s="75" t="s">
        <v>75</v>
      </c>
    </row>
    <row r="28" spans="1:16" s="76" customFormat="1" ht="12.6" customHeight="1" x14ac:dyDescent="0.25">
      <c r="A28" s="86" t="s">
        <v>551</v>
      </c>
      <c r="B28" s="71">
        <v>34.35</v>
      </c>
      <c r="C28" s="72">
        <v>50</v>
      </c>
      <c r="D28" s="72">
        <v>60</v>
      </c>
      <c r="E28" s="72">
        <v>23</v>
      </c>
      <c r="F28" s="72">
        <v>54</v>
      </c>
      <c r="G28" s="72">
        <v>69</v>
      </c>
      <c r="H28" s="72">
        <v>31</v>
      </c>
      <c r="I28" s="71">
        <v>6.26</v>
      </c>
      <c r="J28" s="77">
        <v>17.420000000000002</v>
      </c>
      <c r="K28" s="78">
        <v>68</v>
      </c>
      <c r="L28" s="84"/>
      <c r="M28" s="74" t="s">
        <v>552</v>
      </c>
      <c r="N28" s="75"/>
      <c r="O28" s="75" t="s">
        <v>75</v>
      </c>
      <c r="P28" s="75" t="s">
        <v>75</v>
      </c>
    </row>
    <row r="29" spans="1:16" s="76" customFormat="1" ht="12.6" customHeight="1" x14ac:dyDescent="0.25">
      <c r="A29" s="86" t="s">
        <v>553</v>
      </c>
      <c r="B29" s="71">
        <v>114.51</v>
      </c>
      <c r="C29" s="72">
        <v>61</v>
      </c>
      <c r="D29" s="72">
        <v>79</v>
      </c>
      <c r="E29" s="72">
        <v>21</v>
      </c>
      <c r="F29" s="72">
        <v>57</v>
      </c>
      <c r="G29" s="72">
        <v>78</v>
      </c>
      <c r="H29" s="72">
        <v>22</v>
      </c>
      <c r="I29" s="71">
        <v>2.98</v>
      </c>
      <c r="J29" s="77">
        <v>48.96</v>
      </c>
      <c r="K29" s="78">
        <v>92</v>
      </c>
      <c r="L29" s="84"/>
      <c r="M29" s="74" t="s">
        <v>554</v>
      </c>
      <c r="N29" s="75"/>
      <c r="O29" s="75" t="s">
        <v>75</v>
      </c>
      <c r="P29" s="75" t="s">
        <v>75</v>
      </c>
    </row>
    <row r="30" spans="1:16" s="76" customFormat="1" ht="12.6" customHeight="1" x14ac:dyDescent="0.25">
      <c r="A30" s="70" t="s">
        <v>555</v>
      </c>
      <c r="B30" s="71">
        <v>230.24</v>
      </c>
      <c r="C30" s="72">
        <v>54</v>
      </c>
      <c r="D30" s="72">
        <v>76</v>
      </c>
      <c r="E30" s="72">
        <v>33</v>
      </c>
      <c r="F30" s="72">
        <v>66</v>
      </c>
      <c r="G30" s="72">
        <v>75</v>
      </c>
      <c r="H30" s="72">
        <v>45</v>
      </c>
      <c r="I30" s="71">
        <v>2.0299999999999998</v>
      </c>
      <c r="J30" s="77">
        <v>31.63</v>
      </c>
      <c r="K30" s="78">
        <v>45</v>
      </c>
      <c r="L30" s="84"/>
      <c r="M30" s="74" t="s">
        <v>556</v>
      </c>
      <c r="N30" s="75"/>
      <c r="O30" s="75" t="s">
        <v>75</v>
      </c>
      <c r="P30" s="75"/>
    </row>
    <row r="31" spans="1:16" s="79" customFormat="1" ht="12.6" customHeight="1" x14ac:dyDescent="0.25">
      <c r="A31" s="80" t="s">
        <v>557</v>
      </c>
      <c r="B31" s="81">
        <v>229.51</v>
      </c>
      <c r="C31" s="82">
        <v>66</v>
      </c>
      <c r="D31" s="82">
        <v>75</v>
      </c>
      <c r="E31" s="82">
        <v>28</v>
      </c>
      <c r="F31" s="82">
        <v>61</v>
      </c>
      <c r="G31" s="82">
        <v>62</v>
      </c>
      <c r="H31" s="82">
        <v>35</v>
      </c>
      <c r="I31" s="81">
        <v>0.02</v>
      </c>
      <c r="J31" s="83">
        <v>31.19</v>
      </c>
      <c r="K31" s="84">
        <v>45</v>
      </c>
      <c r="L31" s="78"/>
      <c r="M31" s="74" t="s">
        <v>558</v>
      </c>
      <c r="N31" s="75"/>
      <c r="O31" s="75"/>
      <c r="P31" s="75" t="s">
        <v>75</v>
      </c>
    </row>
    <row r="32" spans="1:16" s="76" customFormat="1" ht="12.6" customHeight="1" x14ac:dyDescent="0.25">
      <c r="A32" s="80" t="s">
        <v>559</v>
      </c>
      <c r="B32" s="81">
        <v>427.83</v>
      </c>
      <c r="C32" s="82">
        <v>82</v>
      </c>
      <c r="D32" s="82">
        <v>88</v>
      </c>
      <c r="E32" s="82">
        <v>51</v>
      </c>
      <c r="F32" s="82">
        <v>89</v>
      </c>
      <c r="G32" s="82">
        <v>94</v>
      </c>
      <c r="H32" s="82">
        <v>83</v>
      </c>
      <c r="I32" s="81">
        <v>0.01</v>
      </c>
      <c r="J32" s="83">
        <v>41.98</v>
      </c>
      <c r="K32" s="84">
        <v>52</v>
      </c>
      <c r="L32" s="78"/>
      <c r="M32" s="74" t="s">
        <v>560</v>
      </c>
      <c r="N32" s="75"/>
      <c r="O32" s="75"/>
      <c r="P32" s="75" t="s">
        <v>75</v>
      </c>
    </row>
    <row r="33" spans="1:16" s="76" customFormat="1" ht="12.6" customHeight="1" x14ac:dyDescent="0.25">
      <c r="A33" s="80" t="s">
        <v>561</v>
      </c>
      <c r="B33" s="81">
        <v>122.88</v>
      </c>
      <c r="C33" s="82">
        <v>80</v>
      </c>
      <c r="D33" s="82">
        <v>84</v>
      </c>
      <c r="E33" s="82">
        <v>31</v>
      </c>
      <c r="F33" s="82">
        <v>72</v>
      </c>
      <c r="G33" s="82">
        <v>76</v>
      </c>
      <c r="H33" s="82">
        <v>48</v>
      </c>
      <c r="I33" s="81">
        <v>4.18</v>
      </c>
      <c r="J33" s="83">
        <v>23.06</v>
      </c>
      <c r="K33" s="84">
        <v>42</v>
      </c>
      <c r="L33" s="84"/>
      <c r="M33" s="74" t="s">
        <v>562</v>
      </c>
      <c r="N33" s="75"/>
      <c r="O33" s="75"/>
      <c r="P33" s="75" t="s">
        <v>75</v>
      </c>
    </row>
    <row r="34" spans="1:16" s="76" customFormat="1" ht="12.6" customHeight="1" x14ac:dyDescent="0.25">
      <c r="A34" s="80" t="s">
        <v>563</v>
      </c>
      <c r="B34" s="81">
        <v>197.23</v>
      </c>
      <c r="C34" s="82">
        <v>53</v>
      </c>
      <c r="D34" s="82">
        <v>56</v>
      </c>
      <c r="E34" s="82">
        <v>16</v>
      </c>
      <c r="F34" s="82">
        <v>65</v>
      </c>
      <c r="G34" s="82">
        <v>76</v>
      </c>
      <c r="H34" s="82">
        <v>29</v>
      </c>
      <c r="I34" s="81">
        <v>5.8</v>
      </c>
      <c r="J34" s="83">
        <v>28.15</v>
      </c>
      <c r="K34" s="84">
        <v>42</v>
      </c>
      <c r="L34" s="84"/>
      <c r="M34" s="74" t="s">
        <v>564</v>
      </c>
      <c r="N34" s="75"/>
      <c r="O34" s="75"/>
      <c r="P34" s="75" t="s">
        <v>75</v>
      </c>
    </row>
    <row r="35" spans="1:16" s="79" customFormat="1" ht="12.6" customHeight="1" x14ac:dyDescent="0.25">
      <c r="A35" s="70" t="s">
        <v>565</v>
      </c>
      <c r="B35" s="71">
        <v>53.25</v>
      </c>
      <c r="C35" s="72">
        <v>72</v>
      </c>
      <c r="D35" s="72">
        <v>88</v>
      </c>
      <c r="E35" s="72">
        <v>38</v>
      </c>
      <c r="F35" s="72">
        <v>73</v>
      </c>
      <c r="G35" s="72">
        <v>88</v>
      </c>
      <c r="H35" s="72">
        <v>52</v>
      </c>
      <c r="I35" s="71">
        <v>5.21</v>
      </c>
      <c r="J35" s="77">
        <v>2.23</v>
      </c>
      <c r="K35" s="78">
        <v>6</v>
      </c>
      <c r="L35" s="84"/>
      <c r="M35" s="74" t="s">
        <v>566</v>
      </c>
      <c r="N35" s="75"/>
      <c r="O35" s="75" t="s">
        <v>75</v>
      </c>
      <c r="P35" s="75" t="s">
        <v>75</v>
      </c>
    </row>
    <row r="36" spans="1:16" s="76" customFormat="1" ht="12.6" customHeight="1" x14ac:dyDescent="0.25">
      <c r="A36" s="70" t="s">
        <v>567</v>
      </c>
      <c r="B36" s="71">
        <v>62.46</v>
      </c>
      <c r="C36" s="72">
        <v>64</v>
      </c>
      <c r="D36" s="72">
        <v>72</v>
      </c>
      <c r="E36" s="72">
        <v>41</v>
      </c>
      <c r="F36" s="72">
        <v>75</v>
      </c>
      <c r="G36" s="72">
        <v>76</v>
      </c>
      <c r="H36" s="72">
        <v>27</v>
      </c>
      <c r="I36" s="71">
        <v>0.38</v>
      </c>
      <c r="J36" s="77">
        <v>2.81</v>
      </c>
      <c r="K36" s="78">
        <v>7</v>
      </c>
      <c r="L36" s="84"/>
      <c r="M36" s="87" t="s">
        <v>568</v>
      </c>
      <c r="N36" s="75" t="s">
        <v>75</v>
      </c>
      <c r="O36" s="75" t="s">
        <v>75</v>
      </c>
      <c r="P36" s="75" t="s">
        <v>75</v>
      </c>
    </row>
    <row r="37" spans="1:16" s="76" customFormat="1" ht="12.6" customHeight="1" x14ac:dyDescent="0.25">
      <c r="A37" s="85" t="s">
        <v>569</v>
      </c>
      <c r="B37" s="71">
        <v>128.34</v>
      </c>
      <c r="C37" s="72">
        <v>72</v>
      </c>
      <c r="D37" s="72">
        <v>37</v>
      </c>
      <c r="E37" s="72">
        <v>6</v>
      </c>
      <c r="F37" s="72">
        <v>64</v>
      </c>
      <c r="G37" s="72">
        <v>77</v>
      </c>
      <c r="H37" s="72">
        <v>39</v>
      </c>
      <c r="I37" s="71">
        <v>8.32</v>
      </c>
      <c r="J37" s="77">
        <v>5.0199999999999996</v>
      </c>
      <c r="K37" s="78">
        <v>9</v>
      </c>
      <c r="L37" s="84"/>
      <c r="M37" s="74" t="s">
        <v>570</v>
      </c>
      <c r="N37" s="75" t="s">
        <v>75</v>
      </c>
      <c r="O37" s="75" t="s">
        <v>75</v>
      </c>
      <c r="P37" s="75" t="s">
        <v>75</v>
      </c>
    </row>
    <row r="38" spans="1:16" ht="71.25" customHeight="1" x14ac:dyDescent="0.25">
      <c r="A38" s="88"/>
      <c r="B38" s="89" t="s">
        <v>571</v>
      </c>
      <c r="C38" s="65" t="s">
        <v>572</v>
      </c>
      <c r="D38" s="65" t="s">
        <v>573</v>
      </c>
      <c r="E38" s="65" t="s">
        <v>574</v>
      </c>
      <c r="F38" s="65" t="s">
        <v>575</v>
      </c>
      <c r="G38" s="65" t="s">
        <v>576</v>
      </c>
      <c r="H38" s="65" t="s">
        <v>577</v>
      </c>
      <c r="I38" s="89" t="s">
        <v>578</v>
      </c>
      <c r="J38" s="66" t="s">
        <v>579</v>
      </c>
      <c r="K38" s="66" t="s">
        <v>580</v>
      </c>
      <c r="L38" s="90"/>
    </row>
    <row r="39" spans="1:16" ht="9.9499999999999993" customHeight="1" x14ac:dyDescent="0.25">
      <c r="A39" s="237" t="s">
        <v>1414</v>
      </c>
      <c r="B39" s="237"/>
      <c r="C39" s="237"/>
      <c r="D39" s="237"/>
      <c r="E39" s="237"/>
      <c r="F39" s="237"/>
      <c r="G39" s="237"/>
      <c r="H39" s="237"/>
      <c r="I39" s="237"/>
      <c r="J39" s="237"/>
      <c r="K39" s="237"/>
      <c r="L39" s="90"/>
    </row>
    <row r="40" spans="1:16" ht="9.6" customHeight="1" x14ac:dyDescent="0.25">
      <c r="A40" s="238" t="s">
        <v>581</v>
      </c>
      <c r="B40" s="238"/>
      <c r="C40" s="238"/>
      <c r="D40" s="238"/>
      <c r="E40" s="238"/>
      <c r="F40" s="238"/>
      <c r="G40" s="238"/>
      <c r="H40" s="238"/>
      <c r="I40" s="238"/>
      <c r="J40" s="238"/>
      <c r="K40" s="238"/>
      <c r="L40" s="91"/>
    </row>
    <row r="41" spans="1:16" ht="9.6" customHeight="1" x14ac:dyDescent="0.25">
      <c r="A41" s="239" t="s">
        <v>582</v>
      </c>
      <c r="B41" s="239"/>
      <c r="C41" s="239"/>
      <c r="D41" s="239"/>
      <c r="E41" s="239"/>
      <c r="F41" s="239"/>
      <c r="G41" s="239"/>
      <c r="H41" s="239"/>
      <c r="I41" s="239"/>
      <c r="J41" s="239"/>
      <c r="K41" s="239"/>
      <c r="L41" s="92"/>
    </row>
    <row r="42" spans="1:16" ht="20.25" customHeight="1" x14ac:dyDescent="0.25">
      <c r="A42" s="234" t="s">
        <v>1466</v>
      </c>
      <c r="B42" s="234"/>
      <c r="C42" s="234"/>
      <c r="D42" s="234"/>
      <c r="E42" s="234"/>
      <c r="F42" s="234"/>
      <c r="G42" s="234"/>
      <c r="H42" s="234"/>
      <c r="I42" s="234"/>
      <c r="J42" s="234"/>
      <c r="K42" s="234"/>
      <c r="L42" s="93"/>
    </row>
    <row r="43" spans="1:16" ht="21.75" customHeight="1" x14ac:dyDescent="0.25">
      <c r="A43" s="234" t="s">
        <v>1467</v>
      </c>
      <c r="B43" s="234"/>
      <c r="C43" s="234"/>
      <c r="D43" s="234"/>
      <c r="E43" s="234"/>
      <c r="F43" s="234"/>
      <c r="G43" s="234"/>
      <c r="H43" s="234"/>
      <c r="I43" s="234"/>
      <c r="J43" s="234"/>
      <c r="K43" s="234"/>
      <c r="L43" s="93"/>
    </row>
    <row r="44" spans="1:16" ht="12.75" customHeight="1" x14ac:dyDescent="0.25">
      <c r="A44" s="93"/>
      <c r="B44" s="93"/>
      <c r="C44" s="93"/>
      <c r="D44" s="93"/>
      <c r="E44" s="93"/>
      <c r="F44" s="93"/>
      <c r="G44" s="93"/>
      <c r="H44" s="93"/>
      <c r="I44" s="93"/>
      <c r="J44" s="93"/>
      <c r="K44" s="93"/>
      <c r="L44" s="93"/>
    </row>
    <row r="45" spans="1:16" ht="13.5" x14ac:dyDescent="0.25">
      <c r="A45" s="94" t="s">
        <v>583</v>
      </c>
      <c r="B45" s="95"/>
      <c r="C45" s="96"/>
      <c r="D45" s="97"/>
      <c r="E45" s="98"/>
      <c r="F45" s="98"/>
      <c r="G45" s="98"/>
      <c r="H45" s="98"/>
      <c r="I45" s="99"/>
      <c r="J45" s="98"/>
      <c r="K45" s="97"/>
      <c r="L45" s="97"/>
    </row>
    <row r="46" spans="1:16" x14ac:dyDescent="0.25">
      <c r="A46" s="100" t="s">
        <v>584</v>
      </c>
      <c r="B46" s="101"/>
      <c r="C46" s="100" t="s">
        <v>585</v>
      </c>
      <c r="D46" s="100"/>
      <c r="E46" s="100"/>
      <c r="F46" s="100"/>
      <c r="G46" s="102"/>
      <c r="H46" s="100"/>
      <c r="I46" s="101"/>
      <c r="J46" s="97"/>
      <c r="K46" s="97"/>
      <c r="L46" s="97"/>
    </row>
    <row r="47" spans="1:16" x14ac:dyDescent="0.25">
      <c r="A47" s="100" t="s">
        <v>586</v>
      </c>
      <c r="B47" s="101"/>
      <c r="C47" s="100" t="s">
        <v>587</v>
      </c>
      <c r="D47" s="100"/>
      <c r="E47" s="101"/>
      <c r="F47" s="100"/>
      <c r="G47" s="103"/>
      <c r="H47" s="101"/>
      <c r="I47" s="101"/>
      <c r="J47" s="97"/>
      <c r="K47" s="97"/>
      <c r="L47" s="97"/>
    </row>
    <row r="48" spans="1:16" x14ac:dyDescent="0.25">
      <c r="A48" s="100" t="s">
        <v>588</v>
      </c>
      <c r="B48" s="101"/>
      <c r="C48" s="100" t="s">
        <v>589</v>
      </c>
      <c r="D48" s="100"/>
      <c r="E48" s="101"/>
      <c r="F48" s="100"/>
      <c r="G48" s="103"/>
      <c r="H48" s="101"/>
      <c r="I48" s="101"/>
      <c r="J48" s="97"/>
      <c r="K48" s="97"/>
      <c r="L48" s="97"/>
    </row>
    <row r="49" spans="1:16" x14ac:dyDescent="0.25">
      <c r="A49" s="100" t="s">
        <v>590</v>
      </c>
      <c r="B49" s="104"/>
      <c r="C49" s="100" t="s">
        <v>591</v>
      </c>
      <c r="D49" s="101"/>
      <c r="E49" s="101"/>
      <c r="F49" s="101"/>
      <c r="G49" s="97"/>
      <c r="H49" s="97"/>
      <c r="I49" s="105"/>
      <c r="J49" s="97"/>
      <c r="K49" s="97"/>
      <c r="L49" s="97"/>
    </row>
    <row r="50" spans="1:16" s="107" customFormat="1" x14ac:dyDescent="0.25">
      <c r="A50" s="54"/>
      <c r="B50" s="54"/>
      <c r="C50" s="54"/>
      <c r="D50" s="54"/>
      <c r="E50" s="54"/>
      <c r="F50" s="54"/>
      <c r="G50" s="54"/>
      <c r="H50" s="106"/>
      <c r="J50" s="54"/>
      <c r="K50" s="54"/>
      <c r="L50" s="54"/>
      <c r="M50" s="54"/>
      <c r="N50" s="54"/>
      <c r="O50" s="54"/>
      <c r="P50" s="54"/>
    </row>
    <row r="55" spans="1:16" s="107" customFormat="1" ht="15" x14ac:dyDescent="0.25">
      <c r="A55" s="108"/>
      <c r="B55" s="54"/>
      <c r="C55" s="54"/>
      <c r="D55" s="54"/>
      <c r="E55" s="54"/>
      <c r="F55" s="54"/>
      <c r="G55" s="54"/>
      <c r="H55" s="54"/>
      <c r="J55" s="54"/>
      <c r="K55" s="54"/>
      <c r="L55" s="54"/>
      <c r="M55" s="54"/>
      <c r="N55" s="54"/>
      <c r="O55" s="54"/>
      <c r="P55" s="54"/>
    </row>
  </sheetData>
  <mergeCells count="8">
    <mergeCell ref="A42:K42"/>
    <mergeCell ref="A43:K43"/>
    <mergeCell ref="A2:K2"/>
    <mergeCell ref="A3:K3"/>
    <mergeCell ref="N4:P4"/>
    <mergeCell ref="A39:K39"/>
    <mergeCell ref="A40:K40"/>
    <mergeCell ref="A41:K41"/>
  </mergeCells>
  <hyperlinks>
    <hyperlink ref="B5" r:id="rId1" xr:uid="{3B52B197-1EF3-487A-9AFB-C818642D3A49}"/>
    <hyperlink ref="I5" r:id="rId2" xr:uid="{341759DC-91F2-4FA3-8891-26B475795438}"/>
    <hyperlink ref="B38" r:id="rId3" xr:uid="{4D4B1078-87C5-4C32-A69E-0B194B9AA541}"/>
    <hyperlink ref="I38" r:id="rId4" xr:uid="{B2B8F068-574A-4CF0-AC8A-900455099D47}"/>
    <hyperlink ref="A46" r:id="rId5" xr:uid="{3C3F220E-228B-48C7-91CD-567608BB854C}"/>
    <hyperlink ref="A47" r:id="rId6" xr:uid="{98BEBD3B-1D06-460A-B16B-2819E1A6CD96}"/>
    <hyperlink ref="C5" r:id="rId7" xr:uid="{EFDBCAA5-7B15-4C51-B999-12F7600BFFD4}"/>
    <hyperlink ref="C38" r:id="rId8" xr:uid="{CEEADA3F-D135-4915-8AC0-2159406101AA}"/>
    <hyperlink ref="A48" r:id="rId9" xr:uid="{219F10A5-50A7-4E49-BF31-E6C24F2DB298}"/>
    <hyperlink ref="D5" r:id="rId10" xr:uid="{478BA05F-9A0F-4142-A895-DE8F2D1AD8F7}"/>
    <hyperlink ref="D38" r:id="rId11" xr:uid="{B9FA8EB4-7BFA-4D9D-B05B-1CF6C101C56E}"/>
    <hyperlink ref="A49" r:id="rId12" xr:uid="{6AEAC581-CF4B-46FE-946A-16817011CD98}"/>
    <hyperlink ref="E5" r:id="rId13" xr:uid="{4D06C4E4-D0CD-4D2F-A733-AEF4F20CC475}"/>
    <hyperlink ref="E38" r:id="rId14" xr:uid="{D718482C-4E07-4877-8B42-0F2CF55B5992}"/>
    <hyperlink ref="C46" r:id="rId15" xr:uid="{3CADE862-E0D8-486B-90F8-0ADCAF1575B2}"/>
    <hyperlink ref="F38" r:id="rId16" xr:uid="{E48A85E9-5148-46EA-8055-D1107215C947}"/>
    <hyperlink ref="F5" r:id="rId17" xr:uid="{0A83F3D6-EE09-4DBC-9E2C-35806D6B05A0}"/>
    <hyperlink ref="C47" r:id="rId18" xr:uid="{4CCD5210-BE76-426C-9651-64B6067AC48C}"/>
    <hyperlink ref="G38" r:id="rId19" xr:uid="{07D835F6-5929-42EB-8325-BA211995E67E}"/>
    <hyperlink ref="G5" r:id="rId20" xr:uid="{1F06C023-D629-41E0-9ECE-D054BDEF11A6}"/>
    <hyperlink ref="C48" r:id="rId21" xr:uid="{2E537CCE-8208-4AB7-9F03-843274A1C7CC}"/>
    <hyperlink ref="H5" r:id="rId22" xr:uid="{DB85B896-2FC5-4E8B-9794-5B8C44167CCD}"/>
    <hyperlink ref="H38" r:id="rId23" xr:uid="{14FA5410-C502-46A1-983F-31EAD0E92A8A}"/>
    <hyperlink ref="C49" r:id="rId24" xr:uid="{8BD32752-D7BA-4435-8532-7C998B2813F1}"/>
  </hyperlinks>
  <printOptions horizontalCentered="1"/>
  <pageMargins left="0.39370078740157483" right="0.39370078740157483" top="0.39370078740157483" bottom="0.39370078740157483" header="0" footer="0"/>
  <pageSetup paperSize="9" scale="56" fitToHeight="0" orientation="portrait" r:id="rId25"/>
  <headerFooter>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D20CF-9BE7-4788-9AC8-1C55EAE2C1FE}">
  <sheetPr>
    <pageSetUpPr fitToPage="1"/>
  </sheetPr>
  <dimension ref="A1:N216"/>
  <sheetViews>
    <sheetView showGridLines="0" zoomScaleNormal="100" workbookViewId="0"/>
  </sheetViews>
  <sheetFormatPr defaultColWidth="9.140625" defaultRowHeight="12.75" x14ac:dyDescent="0.25"/>
  <cols>
    <col min="1" max="1" width="14.7109375" style="109" customWidth="1"/>
    <col min="2" max="7" width="12.140625" style="109" customWidth="1"/>
    <col min="8" max="8" width="18.85546875" style="109" customWidth="1"/>
    <col min="9" max="9" width="10.42578125" style="109" bestFit="1" customWidth="1"/>
    <col min="10" max="16384" width="9.140625" style="109"/>
  </cols>
  <sheetData>
    <row r="1" spans="1:14" ht="12.75" customHeight="1" x14ac:dyDescent="0.25"/>
    <row r="2" spans="1:14" s="111" customFormat="1" ht="37.5" customHeight="1" x14ac:dyDescent="0.2">
      <c r="A2" s="245" t="s">
        <v>592</v>
      </c>
      <c r="B2" s="245"/>
      <c r="C2" s="245"/>
      <c r="D2" s="245"/>
      <c r="E2" s="245"/>
      <c r="F2" s="245"/>
      <c r="G2" s="245"/>
      <c r="H2" s="245"/>
    </row>
    <row r="3" spans="1:14" s="111" customFormat="1" ht="30" customHeight="1" x14ac:dyDescent="0.2">
      <c r="A3" s="245" t="s">
        <v>593</v>
      </c>
      <c r="B3" s="245"/>
      <c r="C3" s="245"/>
      <c r="D3" s="245"/>
      <c r="E3" s="245"/>
      <c r="F3" s="245"/>
      <c r="G3" s="245"/>
      <c r="H3" s="245"/>
    </row>
    <row r="4" spans="1:14" s="111" customFormat="1" ht="9.75" customHeight="1" x14ac:dyDescent="0.2">
      <c r="A4" s="112" t="s">
        <v>594</v>
      </c>
      <c r="B4" s="110"/>
      <c r="C4" s="110"/>
      <c r="D4" s="110"/>
      <c r="E4" s="110"/>
      <c r="F4" s="110"/>
      <c r="G4" s="113"/>
      <c r="H4" s="114" t="s">
        <v>595</v>
      </c>
    </row>
    <row r="5" spans="1:14" s="111" customFormat="1" ht="13.5" customHeight="1" x14ac:dyDescent="0.2">
      <c r="A5" s="246"/>
      <c r="B5" s="247" t="s">
        <v>596</v>
      </c>
      <c r="C5" s="247"/>
      <c r="D5" s="248" t="s">
        <v>597</v>
      </c>
      <c r="E5" s="248"/>
      <c r="F5" s="248" t="s">
        <v>598</v>
      </c>
      <c r="G5" s="248"/>
      <c r="H5" s="249"/>
    </row>
    <row r="6" spans="1:14" s="111" customFormat="1" ht="13.5" customHeight="1" x14ac:dyDescent="0.2">
      <c r="A6" s="247"/>
      <c r="B6" s="116" t="s">
        <v>599</v>
      </c>
      <c r="C6" s="116" t="s">
        <v>600</v>
      </c>
      <c r="D6" s="116" t="s">
        <v>599</v>
      </c>
      <c r="E6" s="116" t="s">
        <v>600</v>
      </c>
      <c r="F6" s="116" t="s">
        <v>599</v>
      </c>
      <c r="G6" s="116" t="s">
        <v>600</v>
      </c>
      <c r="H6" s="250"/>
    </row>
    <row r="7" spans="1:14" s="111" customFormat="1" ht="12.75" customHeight="1" x14ac:dyDescent="0.2">
      <c r="A7" s="117" t="s">
        <v>601</v>
      </c>
      <c r="B7" s="118">
        <v>27136590.899</v>
      </c>
      <c r="C7" s="118">
        <v>24042457.368999999</v>
      </c>
      <c r="D7" s="118">
        <v>20499311.581999999</v>
      </c>
      <c r="E7" s="118">
        <v>18493354.346000001</v>
      </c>
      <c r="F7" s="118">
        <v>6637279.3169999998</v>
      </c>
      <c r="G7" s="118">
        <v>5549103.023</v>
      </c>
      <c r="H7" s="119" t="s">
        <v>601</v>
      </c>
      <c r="I7" s="120"/>
      <c r="J7" s="120"/>
      <c r="K7" s="120"/>
      <c r="L7" s="120"/>
      <c r="M7" s="120"/>
      <c r="N7" s="120"/>
    </row>
    <row r="8" spans="1:14" s="111" customFormat="1" ht="12.75" customHeight="1" x14ac:dyDescent="0.2">
      <c r="A8" s="121" t="s">
        <v>602</v>
      </c>
      <c r="B8" s="122">
        <v>710276.41599999997</v>
      </c>
      <c r="C8" s="122">
        <v>1369540.0020000001</v>
      </c>
      <c r="D8" s="122">
        <v>590319.55299999996</v>
      </c>
      <c r="E8" s="122">
        <v>1255420.0789999999</v>
      </c>
      <c r="F8" s="122">
        <v>119956.863</v>
      </c>
      <c r="G8" s="122">
        <v>114119.923</v>
      </c>
      <c r="H8" s="123" t="s">
        <v>603</v>
      </c>
    </row>
    <row r="9" spans="1:14" s="111" customFormat="1" ht="12.75" customHeight="1" x14ac:dyDescent="0.2">
      <c r="A9" s="124" t="s">
        <v>604</v>
      </c>
      <c r="B9" s="122">
        <v>328680.37199999997</v>
      </c>
      <c r="C9" s="122">
        <v>913481.76699999999</v>
      </c>
      <c r="D9" s="122">
        <v>257905.609</v>
      </c>
      <c r="E9" s="122">
        <v>652618.446</v>
      </c>
      <c r="F9" s="122">
        <v>70774.763000000006</v>
      </c>
      <c r="G9" s="122">
        <v>260863.321</v>
      </c>
      <c r="H9" s="125" t="s">
        <v>605</v>
      </c>
    </row>
    <row r="10" spans="1:14" s="111" customFormat="1" ht="12.75" customHeight="1" x14ac:dyDescent="0.2">
      <c r="A10" s="124" t="s">
        <v>606</v>
      </c>
      <c r="B10" s="122">
        <v>75032.816000000006</v>
      </c>
      <c r="C10" s="122">
        <v>99739.561000000002</v>
      </c>
      <c r="D10" s="122">
        <v>49727.978000000003</v>
      </c>
      <c r="E10" s="122">
        <v>89612.001999999993</v>
      </c>
      <c r="F10" s="122">
        <v>25304.838</v>
      </c>
      <c r="G10" s="122">
        <v>10127.558999999999</v>
      </c>
      <c r="H10" s="125" t="s">
        <v>607</v>
      </c>
    </row>
    <row r="11" spans="1:14" s="111" customFormat="1" ht="12.75" customHeight="1" x14ac:dyDescent="0.2">
      <c r="A11" s="124" t="s">
        <v>608</v>
      </c>
      <c r="B11" s="122">
        <v>1077846.736</v>
      </c>
      <c r="C11" s="122">
        <v>850499.25800000003</v>
      </c>
      <c r="D11" s="122">
        <v>634960.04700000002</v>
      </c>
      <c r="E11" s="122">
        <v>781182.27399999998</v>
      </c>
      <c r="F11" s="122">
        <v>442886.68900000001</v>
      </c>
      <c r="G11" s="122">
        <v>69316.983999999997</v>
      </c>
      <c r="H11" s="125" t="s">
        <v>609</v>
      </c>
    </row>
    <row r="12" spans="1:14" s="111" customFormat="1" ht="12.75" customHeight="1" x14ac:dyDescent="0.2">
      <c r="A12" s="124" t="s">
        <v>610</v>
      </c>
      <c r="B12" s="122">
        <v>68724.31</v>
      </c>
      <c r="C12" s="122">
        <v>645441.28899999999</v>
      </c>
      <c r="D12" s="122">
        <v>48802.87</v>
      </c>
      <c r="E12" s="122">
        <v>441900.40700000001</v>
      </c>
      <c r="F12" s="122">
        <v>19921.439999999999</v>
      </c>
      <c r="G12" s="122">
        <v>203540.88200000001</v>
      </c>
      <c r="H12" s="125" t="s">
        <v>611</v>
      </c>
    </row>
    <row r="13" spans="1:14" s="111" customFormat="1" ht="12.75" customHeight="1" x14ac:dyDescent="0.2">
      <c r="A13" s="124" t="s">
        <v>612</v>
      </c>
      <c r="B13" s="122">
        <v>704569.06499999994</v>
      </c>
      <c r="C13" s="122">
        <v>1854113.4469999999</v>
      </c>
      <c r="D13" s="122">
        <v>499798.44099999999</v>
      </c>
      <c r="E13" s="122">
        <v>1679629.6740000001</v>
      </c>
      <c r="F13" s="122">
        <v>204770.62400000001</v>
      </c>
      <c r="G13" s="122">
        <v>174483.77299999999</v>
      </c>
      <c r="H13" s="125" t="s">
        <v>613</v>
      </c>
    </row>
    <row r="14" spans="1:14" s="111" customFormat="1" ht="12.75" customHeight="1" x14ac:dyDescent="0.2">
      <c r="A14" s="124" t="s">
        <v>614</v>
      </c>
      <c r="B14" s="122">
        <v>2794009.2880000002</v>
      </c>
      <c r="C14" s="122">
        <v>2174334.3760000002</v>
      </c>
      <c r="D14" s="122">
        <v>1898010.57</v>
      </c>
      <c r="E14" s="122">
        <v>1682777.2509999999</v>
      </c>
      <c r="F14" s="122">
        <v>895998.71799999999</v>
      </c>
      <c r="G14" s="122">
        <v>491557.125</v>
      </c>
      <c r="H14" s="125" t="s">
        <v>615</v>
      </c>
    </row>
    <row r="15" spans="1:14" s="111" customFormat="1" ht="12.75" customHeight="1" x14ac:dyDescent="0.2">
      <c r="A15" s="124" t="s">
        <v>616</v>
      </c>
      <c r="B15" s="122">
        <v>250257.459</v>
      </c>
      <c r="C15" s="122">
        <v>466684.64500000002</v>
      </c>
      <c r="D15" s="122">
        <v>210603.47899999999</v>
      </c>
      <c r="E15" s="122">
        <v>321127.27100000001</v>
      </c>
      <c r="F15" s="122">
        <v>39653.980000000003</v>
      </c>
      <c r="G15" s="122">
        <v>145557.37400000001</v>
      </c>
      <c r="H15" s="125" t="s">
        <v>617</v>
      </c>
    </row>
    <row r="16" spans="1:14" s="111" customFormat="1" ht="12.75" customHeight="1" x14ac:dyDescent="0.2">
      <c r="A16" s="124" t="s">
        <v>618</v>
      </c>
      <c r="B16" s="122">
        <v>1316740.152</v>
      </c>
      <c r="C16" s="122">
        <v>595458.554</v>
      </c>
      <c r="D16" s="122">
        <v>787678.72499999998</v>
      </c>
      <c r="E16" s="122">
        <v>443210.67599999998</v>
      </c>
      <c r="F16" s="122">
        <v>529061.42700000003</v>
      </c>
      <c r="G16" s="122">
        <v>152247.878</v>
      </c>
      <c r="H16" s="125" t="s">
        <v>619</v>
      </c>
    </row>
    <row r="17" spans="1:14" s="111" customFormat="1" ht="12.75" customHeight="1" x14ac:dyDescent="0.2">
      <c r="A17" s="124" t="s">
        <v>620</v>
      </c>
      <c r="B17" s="122">
        <v>484415.527</v>
      </c>
      <c r="C17" s="122">
        <v>405890.02899999998</v>
      </c>
      <c r="D17" s="122">
        <v>397447.75400000002</v>
      </c>
      <c r="E17" s="122">
        <v>358876.76400000002</v>
      </c>
      <c r="F17" s="122">
        <v>86967.773000000001</v>
      </c>
      <c r="G17" s="122">
        <v>47013.264999999999</v>
      </c>
      <c r="H17" s="125" t="s">
        <v>621</v>
      </c>
    </row>
    <row r="18" spans="1:14" s="111" customFormat="1" ht="12.75" customHeight="1" x14ac:dyDescent="0.2">
      <c r="A18" s="124" t="s">
        <v>622</v>
      </c>
      <c r="B18" s="122">
        <v>4438710.7139999997</v>
      </c>
      <c r="C18" s="122">
        <v>2046842.838</v>
      </c>
      <c r="D18" s="122">
        <v>3374692.0079999999</v>
      </c>
      <c r="E18" s="122">
        <v>1101638.4509999999</v>
      </c>
      <c r="F18" s="122">
        <v>1064018.706</v>
      </c>
      <c r="G18" s="122">
        <v>945204.38699999999</v>
      </c>
      <c r="H18" s="125" t="s">
        <v>623</v>
      </c>
    </row>
    <row r="19" spans="1:14" s="111" customFormat="1" ht="12.75" customHeight="1" x14ac:dyDescent="0.2">
      <c r="A19" s="124" t="s">
        <v>624</v>
      </c>
      <c r="B19" s="122">
        <v>1751864.9890000001</v>
      </c>
      <c r="C19" s="122">
        <v>382141.315</v>
      </c>
      <c r="D19" s="122">
        <v>1427839.2919999999</v>
      </c>
      <c r="E19" s="122">
        <v>241323.19399999999</v>
      </c>
      <c r="F19" s="122">
        <v>324025.69699999999</v>
      </c>
      <c r="G19" s="122">
        <v>140818.12100000001</v>
      </c>
      <c r="H19" s="125" t="s">
        <v>625</v>
      </c>
    </row>
    <row r="20" spans="1:14" s="111" customFormat="1" ht="12.75" customHeight="1" x14ac:dyDescent="0.2">
      <c r="A20" s="124" t="s">
        <v>626</v>
      </c>
      <c r="B20" s="122">
        <v>635395.76199999999</v>
      </c>
      <c r="C20" s="122">
        <v>394456.54599999997</v>
      </c>
      <c r="D20" s="122">
        <v>533792.01699999999</v>
      </c>
      <c r="E20" s="122">
        <v>320427.44</v>
      </c>
      <c r="F20" s="122">
        <v>101603.745</v>
      </c>
      <c r="G20" s="122">
        <v>74029.106</v>
      </c>
      <c r="H20" s="125" t="s">
        <v>627</v>
      </c>
    </row>
    <row r="21" spans="1:14" s="111" customFormat="1" ht="12.75" customHeight="1" x14ac:dyDescent="0.2">
      <c r="A21" s="124" t="s">
        <v>628</v>
      </c>
      <c r="B21" s="122">
        <v>123566.07399999999</v>
      </c>
      <c r="C21" s="122">
        <v>111353.811</v>
      </c>
      <c r="D21" s="122">
        <v>106920.921</v>
      </c>
      <c r="E21" s="122">
        <v>68062.142999999996</v>
      </c>
      <c r="F21" s="122">
        <v>16645.152999999998</v>
      </c>
      <c r="G21" s="122">
        <v>43291.667999999998</v>
      </c>
      <c r="H21" s="125" t="s">
        <v>629</v>
      </c>
    </row>
    <row r="22" spans="1:14" s="111" customFormat="1" ht="12.75" customHeight="1" x14ac:dyDescent="0.2">
      <c r="A22" s="124" t="s">
        <v>630</v>
      </c>
      <c r="B22" s="122">
        <v>2823756.9819999998</v>
      </c>
      <c r="C22" s="122">
        <v>3087962.3939999999</v>
      </c>
      <c r="D22" s="122">
        <v>2090079.2150000001</v>
      </c>
      <c r="E22" s="122">
        <v>2333100.287</v>
      </c>
      <c r="F22" s="122">
        <v>733677.76699999999</v>
      </c>
      <c r="G22" s="122">
        <v>754862.10699999996</v>
      </c>
      <c r="H22" s="125" t="s">
        <v>631</v>
      </c>
    </row>
    <row r="23" spans="1:14" s="111" customFormat="1" ht="12.75" customHeight="1" x14ac:dyDescent="0.2">
      <c r="A23" s="124" t="s">
        <v>632</v>
      </c>
      <c r="B23" s="122">
        <v>3879372.9309999999</v>
      </c>
      <c r="C23" s="122">
        <v>5311318.8890000004</v>
      </c>
      <c r="D23" s="122">
        <v>2864497.6919999998</v>
      </c>
      <c r="E23" s="122">
        <v>4062024.622</v>
      </c>
      <c r="F23" s="122">
        <v>1014875.2389999999</v>
      </c>
      <c r="G23" s="122">
        <v>1249294.267</v>
      </c>
      <c r="H23" s="125" t="s">
        <v>633</v>
      </c>
    </row>
    <row r="24" spans="1:14" s="111" customFormat="1" ht="12.75" customHeight="1" x14ac:dyDescent="0.2">
      <c r="A24" s="124" t="s">
        <v>634</v>
      </c>
      <c r="B24" s="122">
        <v>2723185.531</v>
      </c>
      <c r="C24" s="122">
        <v>2187367.84</v>
      </c>
      <c r="D24" s="122">
        <v>2372594.3820000002</v>
      </c>
      <c r="E24" s="122">
        <v>1731599.4750000001</v>
      </c>
      <c r="F24" s="122">
        <v>350591.14899999998</v>
      </c>
      <c r="G24" s="122">
        <v>455768.36499999999</v>
      </c>
      <c r="H24" s="125" t="s">
        <v>635</v>
      </c>
    </row>
    <row r="25" spans="1:14" s="111" customFormat="1" ht="12.75" customHeight="1" x14ac:dyDescent="0.2">
      <c r="A25" s="124" t="s">
        <v>636</v>
      </c>
      <c r="B25" s="122">
        <v>1109917.571</v>
      </c>
      <c r="C25" s="122">
        <v>466185.93400000001</v>
      </c>
      <c r="D25" s="122">
        <v>967853.86899999995</v>
      </c>
      <c r="E25" s="122">
        <v>360976.14399999997</v>
      </c>
      <c r="F25" s="122">
        <v>142063.70199999999</v>
      </c>
      <c r="G25" s="122">
        <v>105209.79</v>
      </c>
      <c r="H25" s="125" t="s">
        <v>637</v>
      </c>
    </row>
    <row r="26" spans="1:14" s="111" customFormat="1" ht="12.75" customHeight="1" x14ac:dyDescent="0.2">
      <c r="A26" s="124" t="s">
        <v>638</v>
      </c>
      <c r="B26" s="122">
        <v>83916.534</v>
      </c>
      <c r="C26" s="122">
        <v>36720.976999999999</v>
      </c>
      <c r="D26" s="122">
        <v>24963.705999999998</v>
      </c>
      <c r="E26" s="122">
        <v>26518.079000000002</v>
      </c>
      <c r="F26" s="122">
        <v>58952.828000000001</v>
      </c>
      <c r="G26" s="122">
        <v>10202.897999999999</v>
      </c>
      <c r="H26" s="125" t="s">
        <v>639</v>
      </c>
    </row>
    <row r="27" spans="1:14" s="111" customFormat="1" ht="12.75" customHeight="1" x14ac:dyDescent="0.2">
      <c r="A27" s="124" t="s">
        <v>640</v>
      </c>
      <c r="B27" s="122">
        <v>1747356.4080000001</v>
      </c>
      <c r="C27" s="122">
        <v>638421.01</v>
      </c>
      <c r="D27" s="122">
        <v>1358779.723</v>
      </c>
      <c r="E27" s="122">
        <v>538783.94099999999</v>
      </c>
      <c r="F27" s="122">
        <v>388576.685</v>
      </c>
      <c r="G27" s="122">
        <v>99637.069000000003</v>
      </c>
      <c r="H27" s="125" t="s">
        <v>641</v>
      </c>
    </row>
    <row r="28" spans="1:14" s="111" customFormat="1" ht="12.75" customHeight="1" x14ac:dyDescent="0.2">
      <c r="A28" s="124" t="s">
        <v>642</v>
      </c>
      <c r="B28" s="122">
        <v>8995.2620000000006</v>
      </c>
      <c r="C28" s="122">
        <v>4502.8869999999997</v>
      </c>
      <c r="D28" s="122">
        <v>2043.731</v>
      </c>
      <c r="E28" s="122">
        <v>2545.7260000000001</v>
      </c>
      <c r="F28" s="122">
        <v>6951.5309999999999</v>
      </c>
      <c r="G28" s="122">
        <v>1957.1610000000001</v>
      </c>
      <c r="H28" s="125" t="s">
        <v>643</v>
      </c>
    </row>
    <row r="29" spans="1:14" s="111" customFormat="1" ht="12.75" customHeight="1" x14ac:dyDescent="0.2">
      <c r="A29" s="117" t="s">
        <v>644</v>
      </c>
      <c r="B29" s="118">
        <v>12343902.528999999</v>
      </c>
      <c r="C29" s="118">
        <v>10802092.988</v>
      </c>
      <c r="D29" s="118">
        <v>9578525.4299999997</v>
      </c>
      <c r="E29" s="118">
        <v>8496471.2719999999</v>
      </c>
      <c r="F29" s="118">
        <v>2765377.0989999999</v>
      </c>
      <c r="G29" s="118">
        <v>2305621.716</v>
      </c>
      <c r="H29" s="117" t="s">
        <v>644</v>
      </c>
      <c r="I29" s="120"/>
      <c r="J29" s="120"/>
      <c r="K29" s="120"/>
      <c r="L29" s="120"/>
      <c r="M29" s="120"/>
      <c r="N29" s="120"/>
    </row>
    <row r="30" spans="1:14" s="111" customFormat="1" ht="12.75" customHeight="1" x14ac:dyDescent="0.2">
      <c r="A30" s="121" t="s">
        <v>602</v>
      </c>
      <c r="B30" s="122">
        <v>433863.158</v>
      </c>
      <c r="C30" s="122">
        <v>778829.1</v>
      </c>
      <c r="D30" s="122">
        <v>355239.75799999997</v>
      </c>
      <c r="E30" s="122">
        <v>662410.54099999997</v>
      </c>
      <c r="F30" s="122">
        <v>78623.399999999994</v>
      </c>
      <c r="G30" s="122">
        <v>116418.55899999999</v>
      </c>
      <c r="H30" s="123" t="s">
        <v>603</v>
      </c>
      <c r="I30" s="126"/>
    </row>
    <row r="31" spans="1:14" s="111" customFormat="1" ht="12.75" customHeight="1" x14ac:dyDescent="0.2">
      <c r="A31" s="124" t="s">
        <v>604</v>
      </c>
      <c r="B31" s="122">
        <v>112206.644</v>
      </c>
      <c r="C31" s="122">
        <v>233793.12899999999</v>
      </c>
      <c r="D31" s="122">
        <v>92462.441000000006</v>
      </c>
      <c r="E31" s="122">
        <v>182884.61799999999</v>
      </c>
      <c r="F31" s="122">
        <v>19744.203000000001</v>
      </c>
      <c r="G31" s="122">
        <v>50908.510999999999</v>
      </c>
      <c r="H31" s="125" t="s">
        <v>605</v>
      </c>
      <c r="I31" s="126"/>
    </row>
    <row r="32" spans="1:14" s="111" customFormat="1" ht="12.75" customHeight="1" x14ac:dyDescent="0.2">
      <c r="A32" s="124" t="s">
        <v>606</v>
      </c>
      <c r="B32" s="122">
        <v>71064.212</v>
      </c>
      <c r="C32" s="122">
        <v>230302.52499999999</v>
      </c>
      <c r="D32" s="122">
        <v>37456.959999999999</v>
      </c>
      <c r="E32" s="122">
        <v>217419.87400000001</v>
      </c>
      <c r="F32" s="122">
        <v>33607.252</v>
      </c>
      <c r="G32" s="122">
        <v>12882.651</v>
      </c>
      <c r="H32" s="125" t="s">
        <v>607</v>
      </c>
      <c r="I32" s="126"/>
    </row>
    <row r="33" spans="1:9" s="111" customFormat="1" ht="12.75" customHeight="1" x14ac:dyDescent="0.2">
      <c r="A33" s="124" t="s">
        <v>608</v>
      </c>
      <c r="B33" s="122">
        <v>549364.54799999995</v>
      </c>
      <c r="C33" s="122">
        <v>319714.37900000002</v>
      </c>
      <c r="D33" s="122">
        <v>387635.73100000003</v>
      </c>
      <c r="E33" s="122">
        <v>261137.679</v>
      </c>
      <c r="F33" s="122">
        <v>161728.81700000001</v>
      </c>
      <c r="G33" s="122">
        <v>58576.7</v>
      </c>
      <c r="H33" s="125" t="s">
        <v>609</v>
      </c>
      <c r="I33" s="126"/>
    </row>
    <row r="34" spans="1:9" s="111" customFormat="1" ht="12.75" customHeight="1" x14ac:dyDescent="0.2">
      <c r="A34" s="124" t="s">
        <v>610</v>
      </c>
      <c r="B34" s="122">
        <v>95342.95</v>
      </c>
      <c r="C34" s="122">
        <v>447617.217</v>
      </c>
      <c r="D34" s="122">
        <v>45574.326999999997</v>
      </c>
      <c r="E34" s="122">
        <v>424185.06300000002</v>
      </c>
      <c r="F34" s="122">
        <v>49768.623</v>
      </c>
      <c r="G34" s="122">
        <v>23432.153999999999</v>
      </c>
      <c r="H34" s="125" t="s">
        <v>611</v>
      </c>
      <c r="I34" s="126"/>
    </row>
    <row r="35" spans="1:9" s="111" customFormat="1" ht="12.75" customHeight="1" x14ac:dyDescent="0.2">
      <c r="A35" s="124" t="s">
        <v>612</v>
      </c>
      <c r="B35" s="122">
        <v>788810.03300000005</v>
      </c>
      <c r="C35" s="122">
        <v>1118176.8019999999</v>
      </c>
      <c r="D35" s="122">
        <v>538776.11699999997</v>
      </c>
      <c r="E35" s="122">
        <v>890537.66899999999</v>
      </c>
      <c r="F35" s="122">
        <v>250033.916</v>
      </c>
      <c r="G35" s="122">
        <v>227639.133</v>
      </c>
      <c r="H35" s="125" t="s">
        <v>613</v>
      </c>
      <c r="I35" s="126"/>
    </row>
    <row r="36" spans="1:9" s="111" customFormat="1" ht="12.75" customHeight="1" x14ac:dyDescent="0.2">
      <c r="A36" s="124" t="s">
        <v>614</v>
      </c>
      <c r="B36" s="122">
        <v>1419852.145</v>
      </c>
      <c r="C36" s="122">
        <v>1247573.4099999999</v>
      </c>
      <c r="D36" s="122">
        <v>1195116.21</v>
      </c>
      <c r="E36" s="122">
        <v>863472.08100000001</v>
      </c>
      <c r="F36" s="122">
        <v>224735.935</v>
      </c>
      <c r="G36" s="122">
        <v>384101.32900000003</v>
      </c>
      <c r="H36" s="125" t="s">
        <v>615</v>
      </c>
      <c r="I36" s="126"/>
    </row>
    <row r="37" spans="1:9" s="111" customFormat="1" ht="12.75" customHeight="1" x14ac:dyDescent="0.2">
      <c r="A37" s="124" t="s">
        <v>616</v>
      </c>
      <c r="B37" s="122">
        <v>10984.954</v>
      </c>
      <c r="C37" s="122">
        <v>12908.397999999999</v>
      </c>
      <c r="D37" s="122">
        <v>9608.7469999999994</v>
      </c>
      <c r="E37" s="122">
        <v>7204.9989999999998</v>
      </c>
      <c r="F37" s="122">
        <v>1376.2070000000001</v>
      </c>
      <c r="G37" s="122">
        <v>5703.3990000000003</v>
      </c>
      <c r="H37" s="125" t="s">
        <v>617</v>
      </c>
      <c r="I37" s="126"/>
    </row>
    <row r="38" spans="1:9" s="111" customFormat="1" ht="12.75" customHeight="1" x14ac:dyDescent="0.2">
      <c r="A38" s="124" t="s">
        <v>618</v>
      </c>
      <c r="B38" s="122">
        <v>468750.78700000001</v>
      </c>
      <c r="C38" s="122">
        <v>360164.87800000003</v>
      </c>
      <c r="D38" s="122">
        <v>391138.94500000001</v>
      </c>
      <c r="E38" s="122">
        <v>237970.79</v>
      </c>
      <c r="F38" s="122">
        <v>77611.842000000004</v>
      </c>
      <c r="G38" s="122">
        <v>122194.088</v>
      </c>
      <c r="H38" s="125" t="s">
        <v>619</v>
      </c>
      <c r="I38" s="126"/>
    </row>
    <row r="39" spans="1:9" s="111" customFormat="1" ht="12.75" customHeight="1" x14ac:dyDescent="0.2">
      <c r="A39" s="124" t="s">
        <v>620</v>
      </c>
      <c r="B39" s="122">
        <v>515151.48499999999</v>
      </c>
      <c r="C39" s="122">
        <v>166856.64499999999</v>
      </c>
      <c r="D39" s="122">
        <v>335071.01899999997</v>
      </c>
      <c r="E39" s="122">
        <v>144615.399</v>
      </c>
      <c r="F39" s="122">
        <v>180080.46599999999</v>
      </c>
      <c r="G39" s="122">
        <v>22241.245999999999</v>
      </c>
      <c r="H39" s="125" t="s">
        <v>621</v>
      </c>
      <c r="I39" s="126"/>
    </row>
    <row r="40" spans="1:9" s="111" customFormat="1" ht="12.75" customHeight="1" x14ac:dyDescent="0.2">
      <c r="A40" s="124" t="s">
        <v>622</v>
      </c>
      <c r="B40" s="122">
        <v>730408.62100000004</v>
      </c>
      <c r="C40" s="122">
        <v>340251.33199999999</v>
      </c>
      <c r="D40" s="122">
        <v>459531.64399999997</v>
      </c>
      <c r="E40" s="122">
        <v>220998.217</v>
      </c>
      <c r="F40" s="122">
        <v>270876.97700000001</v>
      </c>
      <c r="G40" s="122">
        <v>119253.11500000001</v>
      </c>
      <c r="H40" s="125" t="s">
        <v>623</v>
      </c>
      <c r="I40" s="126"/>
    </row>
    <row r="41" spans="1:9" s="111" customFormat="1" ht="12.75" customHeight="1" x14ac:dyDescent="0.2">
      <c r="A41" s="124" t="s">
        <v>624</v>
      </c>
      <c r="B41" s="122">
        <v>81234.120999999999</v>
      </c>
      <c r="C41" s="122">
        <v>43682.81</v>
      </c>
      <c r="D41" s="122">
        <v>67389.854000000007</v>
      </c>
      <c r="E41" s="122">
        <v>27278.185000000001</v>
      </c>
      <c r="F41" s="122">
        <v>13844.267</v>
      </c>
      <c r="G41" s="122">
        <v>16404.625</v>
      </c>
      <c r="H41" s="125" t="s">
        <v>625</v>
      </c>
      <c r="I41" s="126"/>
    </row>
    <row r="42" spans="1:9" s="111" customFormat="1" ht="12.75" customHeight="1" x14ac:dyDescent="0.2">
      <c r="A42" s="124" t="s">
        <v>626</v>
      </c>
      <c r="B42" s="122">
        <v>1090251.1599999999</v>
      </c>
      <c r="C42" s="122">
        <v>300626.95799999998</v>
      </c>
      <c r="D42" s="122">
        <v>835568.25399999996</v>
      </c>
      <c r="E42" s="122">
        <v>246929.66500000001</v>
      </c>
      <c r="F42" s="122">
        <v>254682.90599999999</v>
      </c>
      <c r="G42" s="122">
        <v>53697.292999999998</v>
      </c>
      <c r="H42" s="125" t="s">
        <v>627</v>
      </c>
      <c r="I42" s="126"/>
    </row>
    <row r="43" spans="1:9" s="111" customFormat="1" ht="12.75" customHeight="1" x14ac:dyDescent="0.2">
      <c r="A43" s="124" t="s">
        <v>628</v>
      </c>
      <c r="B43" s="122">
        <v>8777.2710000000006</v>
      </c>
      <c r="C43" s="122">
        <v>9402.0149999999994</v>
      </c>
      <c r="D43" s="122">
        <v>7288.2349999999997</v>
      </c>
      <c r="E43" s="122">
        <v>5583.5140000000001</v>
      </c>
      <c r="F43" s="122">
        <v>1489.0360000000001</v>
      </c>
      <c r="G43" s="122">
        <v>3818.5010000000002</v>
      </c>
      <c r="H43" s="125" t="s">
        <v>629</v>
      </c>
      <c r="I43" s="126"/>
    </row>
    <row r="44" spans="1:9" s="111" customFormat="1" ht="12.75" customHeight="1" x14ac:dyDescent="0.2">
      <c r="A44" s="124" t="s">
        <v>630</v>
      </c>
      <c r="B44" s="122">
        <v>1594213.3230000001</v>
      </c>
      <c r="C44" s="122">
        <v>1699159.5959999999</v>
      </c>
      <c r="D44" s="122">
        <v>1330742.3189999999</v>
      </c>
      <c r="E44" s="122">
        <v>1307660.8089999999</v>
      </c>
      <c r="F44" s="122">
        <v>263471.00400000002</v>
      </c>
      <c r="G44" s="122">
        <v>391498.78700000001</v>
      </c>
      <c r="H44" s="125" t="s">
        <v>631</v>
      </c>
      <c r="I44" s="126"/>
    </row>
    <row r="45" spans="1:9" s="111" customFormat="1" ht="12.75" customHeight="1" x14ac:dyDescent="0.2">
      <c r="A45" s="124" t="s">
        <v>632</v>
      </c>
      <c r="B45" s="122">
        <v>2580322.6809999999</v>
      </c>
      <c r="C45" s="122">
        <v>2065835.7560000001</v>
      </c>
      <c r="D45" s="122">
        <v>1877059.1070000001</v>
      </c>
      <c r="E45" s="122">
        <v>1578595.8829999999</v>
      </c>
      <c r="F45" s="122">
        <v>703263.57400000002</v>
      </c>
      <c r="G45" s="122">
        <v>487239.87300000002</v>
      </c>
      <c r="H45" s="125" t="s">
        <v>633</v>
      </c>
      <c r="I45" s="126"/>
    </row>
    <row r="46" spans="1:9" s="111" customFormat="1" ht="12.75" customHeight="1" x14ac:dyDescent="0.2">
      <c r="A46" s="124" t="s">
        <v>634</v>
      </c>
      <c r="B46" s="122">
        <v>1330208.622</v>
      </c>
      <c r="C46" s="122">
        <v>1190102.041</v>
      </c>
      <c r="D46" s="122">
        <v>1231754.3219999999</v>
      </c>
      <c r="E46" s="122">
        <v>1046684.669</v>
      </c>
      <c r="F46" s="122">
        <v>98454.3</v>
      </c>
      <c r="G46" s="122">
        <v>143417.372</v>
      </c>
      <c r="H46" s="125" t="s">
        <v>635</v>
      </c>
      <c r="I46" s="126"/>
    </row>
    <row r="47" spans="1:9" s="111" customFormat="1" ht="12.75" customHeight="1" x14ac:dyDescent="0.2">
      <c r="A47" s="124" t="s">
        <v>636</v>
      </c>
      <c r="B47" s="122">
        <v>56254.959000000003</v>
      </c>
      <c r="C47" s="122">
        <v>137820.73699999999</v>
      </c>
      <c r="D47" s="122">
        <v>31351.756000000001</v>
      </c>
      <c r="E47" s="122">
        <v>98417.311000000002</v>
      </c>
      <c r="F47" s="122">
        <v>24903.203000000001</v>
      </c>
      <c r="G47" s="122">
        <v>39403.425999999999</v>
      </c>
      <c r="H47" s="125" t="s">
        <v>637</v>
      </c>
      <c r="I47" s="126"/>
    </row>
    <row r="48" spans="1:9" s="111" customFormat="1" ht="12.75" customHeight="1" x14ac:dyDescent="0.2">
      <c r="A48" s="124" t="s">
        <v>638</v>
      </c>
      <c r="B48" s="122">
        <v>331.25200000000001</v>
      </c>
      <c r="C48" s="122">
        <v>1618.566</v>
      </c>
      <c r="D48" s="122">
        <v>257.72199999999998</v>
      </c>
      <c r="E48" s="122">
        <v>1373.9179999999999</v>
      </c>
      <c r="F48" s="122">
        <v>73.53</v>
      </c>
      <c r="G48" s="122">
        <v>244.648</v>
      </c>
      <c r="H48" s="125" t="s">
        <v>639</v>
      </c>
      <c r="I48" s="126"/>
    </row>
    <row r="49" spans="1:14" s="111" customFormat="1" ht="12.75" customHeight="1" x14ac:dyDescent="0.2">
      <c r="A49" s="124" t="s">
        <v>640</v>
      </c>
      <c r="B49" s="122">
        <v>405728.83399999997</v>
      </c>
      <c r="C49" s="122">
        <v>97501.267999999996</v>
      </c>
      <c r="D49" s="122">
        <v>349501.962</v>
      </c>
      <c r="E49" s="122">
        <v>71088.582999999999</v>
      </c>
      <c r="F49" s="122">
        <v>56226.872000000003</v>
      </c>
      <c r="G49" s="122">
        <v>26412.685000000001</v>
      </c>
      <c r="H49" s="125" t="s">
        <v>641</v>
      </c>
      <c r="I49" s="126"/>
    </row>
    <row r="50" spans="1:14" s="111" customFormat="1" ht="12.75" customHeight="1" x14ac:dyDescent="0.2">
      <c r="A50" s="124" t="s">
        <v>642</v>
      </c>
      <c r="B50" s="122">
        <v>780.76900000000001</v>
      </c>
      <c r="C50" s="122">
        <v>155.42599999999999</v>
      </c>
      <c r="D50" s="122">
        <v>0</v>
      </c>
      <c r="E50" s="122">
        <v>21.805</v>
      </c>
      <c r="F50" s="122">
        <v>780.76900000000001</v>
      </c>
      <c r="G50" s="122">
        <v>133.62100000000001</v>
      </c>
      <c r="H50" s="125" t="s">
        <v>643</v>
      </c>
      <c r="I50" s="126"/>
    </row>
    <row r="51" spans="1:14" s="111" customFormat="1" ht="12.75" customHeight="1" x14ac:dyDescent="0.2">
      <c r="A51" s="117" t="s">
        <v>645</v>
      </c>
      <c r="B51" s="118">
        <v>4236230.9630000005</v>
      </c>
      <c r="C51" s="118">
        <v>5396968.7599999998</v>
      </c>
      <c r="D51" s="118">
        <v>2885759.8590000002</v>
      </c>
      <c r="E51" s="118">
        <v>4455441.8030000003</v>
      </c>
      <c r="F51" s="118">
        <v>1350471.1040000001</v>
      </c>
      <c r="G51" s="118">
        <v>941526.95700000005</v>
      </c>
      <c r="H51" s="117" t="s">
        <v>646</v>
      </c>
      <c r="I51" s="120"/>
      <c r="J51" s="120"/>
      <c r="K51" s="120"/>
      <c r="L51" s="120"/>
      <c r="M51" s="120"/>
      <c r="N51" s="120"/>
    </row>
    <row r="52" spans="1:14" s="111" customFormat="1" ht="12.75" customHeight="1" x14ac:dyDescent="0.2">
      <c r="A52" s="121" t="s">
        <v>602</v>
      </c>
      <c r="B52" s="122">
        <v>260478.25599999999</v>
      </c>
      <c r="C52" s="122">
        <v>742864.08400000003</v>
      </c>
      <c r="D52" s="122">
        <v>130467.36900000001</v>
      </c>
      <c r="E52" s="122">
        <v>648094.11100000003</v>
      </c>
      <c r="F52" s="122">
        <v>130010.887</v>
      </c>
      <c r="G52" s="122">
        <v>94769.972999999998</v>
      </c>
      <c r="H52" s="123" t="s">
        <v>603</v>
      </c>
      <c r="I52" s="126"/>
    </row>
    <row r="53" spans="1:14" s="111" customFormat="1" ht="12.75" customHeight="1" x14ac:dyDescent="0.2">
      <c r="A53" s="124" t="s">
        <v>604</v>
      </c>
      <c r="B53" s="122">
        <v>477680.65399999998</v>
      </c>
      <c r="C53" s="122">
        <v>599858.71400000004</v>
      </c>
      <c r="D53" s="122">
        <v>371883.03600000002</v>
      </c>
      <c r="E53" s="122">
        <v>445590.82699999999</v>
      </c>
      <c r="F53" s="122">
        <v>105797.618</v>
      </c>
      <c r="G53" s="122">
        <v>154267.88699999999</v>
      </c>
      <c r="H53" s="125" t="s">
        <v>605</v>
      </c>
      <c r="I53" s="126"/>
    </row>
    <row r="54" spans="1:14" s="111" customFormat="1" ht="12.75" customHeight="1" x14ac:dyDescent="0.2">
      <c r="A54" s="124" t="s">
        <v>606</v>
      </c>
      <c r="B54" s="122">
        <v>38954.33</v>
      </c>
      <c r="C54" s="122">
        <v>114650.66899999999</v>
      </c>
      <c r="D54" s="122">
        <v>26209.823</v>
      </c>
      <c r="E54" s="122">
        <v>97763.376999999993</v>
      </c>
      <c r="F54" s="122">
        <v>12744.507</v>
      </c>
      <c r="G54" s="122">
        <v>16887.292000000001</v>
      </c>
      <c r="H54" s="125" t="s">
        <v>607</v>
      </c>
      <c r="I54" s="126"/>
    </row>
    <row r="55" spans="1:14" s="111" customFormat="1" ht="12.75" customHeight="1" x14ac:dyDescent="0.2">
      <c r="A55" s="124" t="s">
        <v>608</v>
      </c>
      <c r="B55" s="122">
        <v>857781.71200000006</v>
      </c>
      <c r="C55" s="122">
        <v>439578.76799999998</v>
      </c>
      <c r="D55" s="122">
        <v>567107.05500000005</v>
      </c>
      <c r="E55" s="122">
        <v>418073.723</v>
      </c>
      <c r="F55" s="122">
        <v>290674.65700000001</v>
      </c>
      <c r="G55" s="122">
        <v>21505.044999999998</v>
      </c>
      <c r="H55" s="125" t="s">
        <v>609</v>
      </c>
      <c r="I55" s="126"/>
    </row>
    <row r="56" spans="1:14" s="111" customFormat="1" ht="12.75" customHeight="1" x14ac:dyDescent="0.2">
      <c r="A56" s="124" t="s">
        <v>610</v>
      </c>
      <c r="B56" s="122">
        <v>125449.031</v>
      </c>
      <c r="C56" s="122">
        <v>120343.954</v>
      </c>
      <c r="D56" s="122">
        <v>53194.43</v>
      </c>
      <c r="E56" s="122">
        <v>101157.71799999999</v>
      </c>
      <c r="F56" s="122">
        <v>72254.600999999995</v>
      </c>
      <c r="G56" s="122">
        <v>19186.236000000001</v>
      </c>
      <c r="H56" s="125" t="s">
        <v>611</v>
      </c>
      <c r="I56" s="126"/>
    </row>
    <row r="57" spans="1:14" s="111" customFormat="1" ht="12.75" customHeight="1" x14ac:dyDescent="0.2">
      <c r="A57" s="124" t="s">
        <v>612</v>
      </c>
      <c r="B57" s="122">
        <v>201434.67300000001</v>
      </c>
      <c r="C57" s="122">
        <v>237670.73699999999</v>
      </c>
      <c r="D57" s="122">
        <v>141927.95699999999</v>
      </c>
      <c r="E57" s="122">
        <v>201326.78599999999</v>
      </c>
      <c r="F57" s="122">
        <v>59506.716</v>
      </c>
      <c r="G57" s="122">
        <v>36343.951000000001</v>
      </c>
      <c r="H57" s="125" t="s">
        <v>613</v>
      </c>
      <c r="I57" s="126"/>
    </row>
    <row r="58" spans="1:14" s="111" customFormat="1" ht="12.75" customHeight="1" x14ac:dyDescent="0.2">
      <c r="A58" s="124" t="s">
        <v>614</v>
      </c>
      <c r="B58" s="122">
        <v>195383.79399999999</v>
      </c>
      <c r="C58" s="122">
        <v>312653.152</v>
      </c>
      <c r="D58" s="122">
        <v>153040.95999999999</v>
      </c>
      <c r="E58" s="122">
        <v>262718.84499999997</v>
      </c>
      <c r="F58" s="122">
        <v>42342.834000000003</v>
      </c>
      <c r="G58" s="122">
        <v>49934.307000000001</v>
      </c>
      <c r="H58" s="125" t="s">
        <v>615</v>
      </c>
      <c r="I58" s="126"/>
    </row>
    <row r="59" spans="1:14" s="111" customFormat="1" ht="12.75" customHeight="1" x14ac:dyDescent="0.2">
      <c r="A59" s="124" t="s">
        <v>616</v>
      </c>
      <c r="B59" s="122">
        <v>140283.39499999999</v>
      </c>
      <c r="C59" s="122">
        <v>93621.028999999995</v>
      </c>
      <c r="D59" s="122">
        <v>78167.395000000004</v>
      </c>
      <c r="E59" s="122">
        <v>53317.900999999998</v>
      </c>
      <c r="F59" s="122">
        <v>62116</v>
      </c>
      <c r="G59" s="122">
        <v>40303.127999999997</v>
      </c>
      <c r="H59" s="125" t="s">
        <v>617</v>
      </c>
      <c r="I59" s="126"/>
    </row>
    <row r="60" spans="1:14" s="111" customFormat="1" ht="12.75" customHeight="1" x14ac:dyDescent="0.2">
      <c r="A60" s="124" t="s">
        <v>618</v>
      </c>
      <c r="B60" s="122">
        <v>34231.343999999997</v>
      </c>
      <c r="C60" s="122">
        <v>68244.28</v>
      </c>
      <c r="D60" s="122">
        <v>28563.120999999999</v>
      </c>
      <c r="E60" s="122">
        <v>54857.855000000003</v>
      </c>
      <c r="F60" s="122">
        <v>5668.223</v>
      </c>
      <c r="G60" s="122">
        <v>13386.424999999999</v>
      </c>
      <c r="H60" s="125" t="s">
        <v>619</v>
      </c>
      <c r="I60" s="126"/>
    </row>
    <row r="61" spans="1:14" s="111" customFormat="1" ht="12.75" customHeight="1" x14ac:dyDescent="0.2">
      <c r="A61" s="124" t="s">
        <v>620</v>
      </c>
      <c r="B61" s="122">
        <v>216206.07199999999</v>
      </c>
      <c r="C61" s="122">
        <v>92513.275999999998</v>
      </c>
      <c r="D61" s="122">
        <v>129495.95699999999</v>
      </c>
      <c r="E61" s="122">
        <v>81892.509000000005</v>
      </c>
      <c r="F61" s="122">
        <v>86710.115000000005</v>
      </c>
      <c r="G61" s="122">
        <v>10620.767</v>
      </c>
      <c r="H61" s="125" t="s">
        <v>621</v>
      </c>
      <c r="I61" s="126"/>
    </row>
    <row r="62" spans="1:14" s="111" customFormat="1" ht="12.75" customHeight="1" x14ac:dyDescent="0.2">
      <c r="A62" s="124" t="s">
        <v>622</v>
      </c>
      <c r="B62" s="122">
        <v>89435.917000000001</v>
      </c>
      <c r="C62" s="122">
        <v>148415.217</v>
      </c>
      <c r="D62" s="122">
        <v>84425.107000000004</v>
      </c>
      <c r="E62" s="122">
        <v>96290.547999999995</v>
      </c>
      <c r="F62" s="122">
        <v>5010.8100000000004</v>
      </c>
      <c r="G62" s="122">
        <v>52124.669000000002</v>
      </c>
      <c r="H62" s="125" t="s">
        <v>623</v>
      </c>
      <c r="I62" s="126"/>
    </row>
    <row r="63" spans="1:14" s="111" customFormat="1" ht="12.75" customHeight="1" x14ac:dyDescent="0.2">
      <c r="A63" s="124" t="s">
        <v>624</v>
      </c>
      <c r="B63" s="122">
        <v>20800.793000000001</v>
      </c>
      <c r="C63" s="122">
        <v>18043.393</v>
      </c>
      <c r="D63" s="122">
        <v>14573.465</v>
      </c>
      <c r="E63" s="122">
        <v>9885.1270000000004</v>
      </c>
      <c r="F63" s="122">
        <v>6227.3280000000004</v>
      </c>
      <c r="G63" s="122">
        <v>8158.2659999999996</v>
      </c>
      <c r="H63" s="125" t="s">
        <v>625</v>
      </c>
      <c r="I63" s="126"/>
    </row>
    <row r="64" spans="1:14" s="111" customFormat="1" ht="12.75" customHeight="1" x14ac:dyDescent="0.2">
      <c r="A64" s="124" t="s">
        <v>626</v>
      </c>
      <c r="B64" s="122">
        <v>224101.17</v>
      </c>
      <c r="C64" s="122">
        <v>51768.620999999999</v>
      </c>
      <c r="D64" s="122">
        <v>130721.852</v>
      </c>
      <c r="E64" s="122">
        <v>38251.241000000002</v>
      </c>
      <c r="F64" s="122">
        <v>93379.317999999999</v>
      </c>
      <c r="G64" s="122">
        <v>13517.38</v>
      </c>
      <c r="H64" s="125" t="s">
        <v>627</v>
      </c>
      <c r="I64" s="126"/>
    </row>
    <row r="65" spans="1:14" s="111" customFormat="1" ht="12.75" customHeight="1" x14ac:dyDescent="0.2">
      <c r="A65" s="124" t="s">
        <v>628</v>
      </c>
      <c r="B65" s="122">
        <v>3064.9279999999999</v>
      </c>
      <c r="C65" s="122">
        <v>3149.9209999999998</v>
      </c>
      <c r="D65" s="122">
        <v>2939.0079999999998</v>
      </c>
      <c r="E65" s="122">
        <v>1934.645</v>
      </c>
      <c r="F65" s="122">
        <v>125.92</v>
      </c>
      <c r="G65" s="122">
        <v>1215.2760000000001</v>
      </c>
      <c r="H65" s="125" t="s">
        <v>629</v>
      </c>
      <c r="I65" s="126"/>
    </row>
    <row r="66" spans="1:14" s="111" customFormat="1" ht="12.75" customHeight="1" x14ac:dyDescent="0.2">
      <c r="A66" s="124" t="s">
        <v>630</v>
      </c>
      <c r="B66" s="122">
        <v>420720.38900000002</v>
      </c>
      <c r="C66" s="122">
        <v>505002.82199999999</v>
      </c>
      <c r="D66" s="122">
        <v>264520.576</v>
      </c>
      <c r="E66" s="122">
        <v>447427.99200000003</v>
      </c>
      <c r="F66" s="122">
        <v>156199.81299999999</v>
      </c>
      <c r="G66" s="122">
        <v>57574.83</v>
      </c>
      <c r="H66" s="125" t="s">
        <v>631</v>
      </c>
      <c r="I66" s="126"/>
    </row>
    <row r="67" spans="1:14" s="111" customFormat="1" ht="12.75" customHeight="1" x14ac:dyDescent="0.2">
      <c r="A67" s="124" t="s">
        <v>632</v>
      </c>
      <c r="B67" s="122">
        <v>365910.92200000002</v>
      </c>
      <c r="C67" s="122">
        <v>586490.00199999998</v>
      </c>
      <c r="D67" s="122">
        <v>260117.821</v>
      </c>
      <c r="E67" s="122">
        <v>415981.005</v>
      </c>
      <c r="F67" s="122">
        <v>105793.101</v>
      </c>
      <c r="G67" s="122">
        <v>170508.997</v>
      </c>
      <c r="H67" s="125" t="s">
        <v>633</v>
      </c>
      <c r="I67" s="126"/>
    </row>
    <row r="68" spans="1:14" s="111" customFormat="1" ht="12.75" customHeight="1" x14ac:dyDescent="0.2">
      <c r="A68" s="124" t="s">
        <v>634</v>
      </c>
      <c r="B68" s="122">
        <v>431470.353</v>
      </c>
      <c r="C68" s="122">
        <v>1137441.4099999999</v>
      </c>
      <c r="D68" s="122">
        <v>343133.53600000002</v>
      </c>
      <c r="E68" s="122">
        <v>992011.978</v>
      </c>
      <c r="F68" s="122">
        <v>88336.816999999995</v>
      </c>
      <c r="G68" s="122">
        <v>145429.432</v>
      </c>
      <c r="H68" s="125" t="s">
        <v>635</v>
      </c>
      <c r="I68" s="126"/>
    </row>
    <row r="69" spans="1:14" s="111" customFormat="1" ht="12.75" customHeight="1" x14ac:dyDescent="0.2">
      <c r="A69" s="124" t="s">
        <v>636</v>
      </c>
      <c r="B69" s="122">
        <v>39924.758000000002</v>
      </c>
      <c r="C69" s="122">
        <v>61444.775999999998</v>
      </c>
      <c r="D69" s="122">
        <v>29919.637999999999</v>
      </c>
      <c r="E69" s="122">
        <v>39886.209000000003</v>
      </c>
      <c r="F69" s="122">
        <v>10005.120000000001</v>
      </c>
      <c r="G69" s="122">
        <v>21558.566999999999</v>
      </c>
      <c r="H69" s="125" t="s">
        <v>637</v>
      </c>
      <c r="I69" s="126"/>
    </row>
    <row r="70" spans="1:14" s="111" customFormat="1" ht="12.75" customHeight="1" x14ac:dyDescent="0.2">
      <c r="A70" s="124" t="s">
        <v>638</v>
      </c>
      <c r="B70" s="122">
        <v>15.388999999999999</v>
      </c>
      <c r="C70" s="122">
        <v>4597.6270000000004</v>
      </c>
      <c r="D70" s="122">
        <v>0</v>
      </c>
      <c r="E70" s="122">
        <v>4323.1170000000002</v>
      </c>
      <c r="F70" s="122">
        <v>15.388999999999999</v>
      </c>
      <c r="G70" s="122">
        <v>274.51</v>
      </c>
      <c r="H70" s="125" t="s">
        <v>639</v>
      </c>
      <c r="I70" s="126"/>
    </row>
    <row r="71" spans="1:14" s="111" customFormat="1" ht="12.75" customHeight="1" x14ac:dyDescent="0.2">
      <c r="A71" s="124" t="s">
        <v>640</v>
      </c>
      <c r="B71" s="122">
        <v>92464.005999999994</v>
      </c>
      <c r="C71" s="122">
        <v>58501.006999999998</v>
      </c>
      <c r="D71" s="122">
        <v>75351.752999999997</v>
      </c>
      <c r="E71" s="122">
        <v>44643.684000000001</v>
      </c>
      <c r="F71" s="122">
        <v>17112.253000000001</v>
      </c>
      <c r="G71" s="122">
        <v>13857.323</v>
      </c>
      <c r="H71" s="125" t="s">
        <v>641</v>
      </c>
      <c r="I71" s="126"/>
    </row>
    <row r="72" spans="1:14" s="111" customFormat="1" ht="12.75" customHeight="1" x14ac:dyDescent="0.2">
      <c r="A72" s="124" t="s">
        <v>642</v>
      </c>
      <c r="B72" s="122">
        <v>439.077</v>
      </c>
      <c r="C72" s="122">
        <v>115.301</v>
      </c>
      <c r="D72" s="122">
        <v>0</v>
      </c>
      <c r="E72" s="122">
        <v>12.605</v>
      </c>
      <c r="F72" s="122">
        <v>439.077</v>
      </c>
      <c r="G72" s="122">
        <v>102.696</v>
      </c>
      <c r="H72" s="125" t="s">
        <v>643</v>
      </c>
      <c r="I72" s="126"/>
    </row>
    <row r="73" spans="1:14" s="111" customFormat="1" ht="12.75" customHeight="1" x14ac:dyDescent="0.2">
      <c r="A73" s="117" t="s">
        <v>647</v>
      </c>
      <c r="B73" s="118">
        <v>14697400.18</v>
      </c>
      <c r="C73" s="118">
        <v>42787711.767999999</v>
      </c>
      <c r="D73" s="118">
        <v>8799803.2170000002</v>
      </c>
      <c r="E73" s="118">
        <v>29706909.907000002</v>
      </c>
      <c r="F73" s="118">
        <v>5897596.9630000005</v>
      </c>
      <c r="G73" s="118">
        <v>13080801.861</v>
      </c>
      <c r="H73" s="119" t="s">
        <v>647</v>
      </c>
      <c r="I73" s="120"/>
      <c r="J73" s="120"/>
      <c r="K73" s="120"/>
      <c r="L73" s="120"/>
      <c r="M73" s="120"/>
      <c r="N73" s="120"/>
    </row>
    <row r="74" spans="1:14" s="111" customFormat="1" ht="12.75" customHeight="1" x14ac:dyDescent="0.2">
      <c r="A74" s="121" t="s">
        <v>602</v>
      </c>
      <c r="B74" s="122">
        <v>168114.046</v>
      </c>
      <c r="C74" s="122">
        <v>1451287.058</v>
      </c>
      <c r="D74" s="122">
        <v>123668.628</v>
      </c>
      <c r="E74" s="122">
        <v>1333644.5930000001</v>
      </c>
      <c r="F74" s="122">
        <v>44445.417999999998</v>
      </c>
      <c r="G74" s="122">
        <v>117642.465</v>
      </c>
      <c r="H74" s="123" t="s">
        <v>603</v>
      </c>
    </row>
    <row r="75" spans="1:14" s="111" customFormat="1" ht="12.75" customHeight="1" x14ac:dyDescent="0.2">
      <c r="A75" s="124" t="s">
        <v>604</v>
      </c>
      <c r="B75" s="122">
        <v>375230.34299999999</v>
      </c>
      <c r="C75" s="122">
        <v>1355821.5090000001</v>
      </c>
      <c r="D75" s="122">
        <v>295503.55300000001</v>
      </c>
      <c r="E75" s="122">
        <v>999118.90599999996</v>
      </c>
      <c r="F75" s="122">
        <v>79726.789999999994</v>
      </c>
      <c r="G75" s="122">
        <v>356702.603</v>
      </c>
      <c r="H75" s="125" t="s">
        <v>605</v>
      </c>
    </row>
    <row r="76" spans="1:14" s="111" customFormat="1" ht="12.75" customHeight="1" x14ac:dyDescent="0.2">
      <c r="A76" s="124" t="s">
        <v>606</v>
      </c>
      <c r="B76" s="122">
        <v>732959.14399999997</v>
      </c>
      <c r="C76" s="122">
        <v>600601.97900000005</v>
      </c>
      <c r="D76" s="122">
        <v>335749.66200000001</v>
      </c>
      <c r="E76" s="122">
        <v>557161.35600000003</v>
      </c>
      <c r="F76" s="122">
        <v>397209.48200000002</v>
      </c>
      <c r="G76" s="122">
        <v>43440.623</v>
      </c>
      <c r="H76" s="125" t="s">
        <v>607</v>
      </c>
    </row>
    <row r="77" spans="1:14" s="111" customFormat="1" ht="12.75" customHeight="1" x14ac:dyDescent="0.2">
      <c r="A77" s="124" t="s">
        <v>608</v>
      </c>
      <c r="B77" s="122">
        <v>1646143.9550000001</v>
      </c>
      <c r="C77" s="122">
        <v>2639952.0440000002</v>
      </c>
      <c r="D77" s="122">
        <v>1239734.423</v>
      </c>
      <c r="E77" s="122">
        <v>2317440.463</v>
      </c>
      <c r="F77" s="122">
        <v>406409.53200000001</v>
      </c>
      <c r="G77" s="122">
        <v>322511.58100000001</v>
      </c>
      <c r="H77" s="125" t="s">
        <v>609</v>
      </c>
    </row>
    <row r="78" spans="1:14" s="111" customFormat="1" ht="12.75" customHeight="1" x14ac:dyDescent="0.2">
      <c r="A78" s="124" t="s">
        <v>610</v>
      </c>
      <c r="B78" s="122">
        <v>4418035.1239999998</v>
      </c>
      <c r="C78" s="122">
        <v>9968380.2339999992</v>
      </c>
      <c r="D78" s="122">
        <v>1542232.8470000001</v>
      </c>
      <c r="E78" s="122">
        <v>1779595.9469999999</v>
      </c>
      <c r="F78" s="122">
        <v>2875802.2769999998</v>
      </c>
      <c r="G78" s="122">
        <v>8188784.2869999995</v>
      </c>
      <c r="H78" s="125" t="s">
        <v>611</v>
      </c>
    </row>
    <row r="79" spans="1:14" s="111" customFormat="1" ht="12.75" customHeight="1" x14ac:dyDescent="0.2">
      <c r="A79" s="124" t="s">
        <v>612</v>
      </c>
      <c r="B79" s="122">
        <v>1585673.2120000001</v>
      </c>
      <c r="C79" s="122">
        <v>5902316.568</v>
      </c>
      <c r="D79" s="122">
        <v>812750.12</v>
      </c>
      <c r="E79" s="122">
        <v>5076229.591</v>
      </c>
      <c r="F79" s="122">
        <v>772923.09199999995</v>
      </c>
      <c r="G79" s="122">
        <v>826086.97699999996</v>
      </c>
      <c r="H79" s="125" t="s">
        <v>613</v>
      </c>
    </row>
    <row r="80" spans="1:14" s="111" customFormat="1" ht="12.75" customHeight="1" x14ac:dyDescent="0.2">
      <c r="A80" s="124" t="s">
        <v>614</v>
      </c>
      <c r="B80" s="122">
        <v>202180.83199999999</v>
      </c>
      <c r="C80" s="122">
        <v>1080347.0190000001</v>
      </c>
      <c r="D80" s="122">
        <v>149030.90100000001</v>
      </c>
      <c r="E80" s="122">
        <v>957003.56099999999</v>
      </c>
      <c r="F80" s="122">
        <v>53149.930999999997</v>
      </c>
      <c r="G80" s="122">
        <v>123343.458</v>
      </c>
      <c r="H80" s="125" t="s">
        <v>615</v>
      </c>
    </row>
    <row r="81" spans="1:14" s="111" customFormat="1" ht="12.75" customHeight="1" x14ac:dyDescent="0.2">
      <c r="A81" s="124" t="s">
        <v>616</v>
      </c>
      <c r="B81" s="122">
        <v>22489.645</v>
      </c>
      <c r="C81" s="122">
        <v>209379.22899999999</v>
      </c>
      <c r="D81" s="122">
        <v>19595.106</v>
      </c>
      <c r="E81" s="122">
        <v>184078.49400000001</v>
      </c>
      <c r="F81" s="122">
        <v>2894.5390000000002</v>
      </c>
      <c r="G81" s="122">
        <v>25300.735000000001</v>
      </c>
      <c r="H81" s="125" t="s">
        <v>617</v>
      </c>
    </row>
    <row r="82" spans="1:14" s="111" customFormat="1" ht="12.75" customHeight="1" x14ac:dyDescent="0.2">
      <c r="A82" s="124" t="s">
        <v>618</v>
      </c>
      <c r="B82" s="122">
        <v>130929.489</v>
      </c>
      <c r="C82" s="122">
        <v>140099.04300000001</v>
      </c>
      <c r="D82" s="122">
        <v>82279.611000000004</v>
      </c>
      <c r="E82" s="122">
        <v>125657.673</v>
      </c>
      <c r="F82" s="122">
        <v>48649.877999999997</v>
      </c>
      <c r="G82" s="122">
        <v>14441.37</v>
      </c>
      <c r="H82" s="125" t="s">
        <v>619</v>
      </c>
    </row>
    <row r="83" spans="1:14" s="111" customFormat="1" ht="12.75" customHeight="1" x14ac:dyDescent="0.2">
      <c r="A83" s="124" t="s">
        <v>620</v>
      </c>
      <c r="B83" s="122">
        <v>219184.27900000001</v>
      </c>
      <c r="C83" s="122">
        <v>610223.10199999996</v>
      </c>
      <c r="D83" s="122">
        <v>138462.29199999999</v>
      </c>
      <c r="E83" s="122">
        <v>552695.69099999999</v>
      </c>
      <c r="F83" s="122">
        <v>80721.986999999994</v>
      </c>
      <c r="G83" s="122">
        <v>57527.411</v>
      </c>
      <c r="H83" s="125" t="s">
        <v>621</v>
      </c>
    </row>
    <row r="84" spans="1:14" s="111" customFormat="1" ht="12.75" customHeight="1" x14ac:dyDescent="0.2">
      <c r="A84" s="124" t="s">
        <v>622</v>
      </c>
      <c r="B84" s="122">
        <v>123315.897</v>
      </c>
      <c r="C84" s="122">
        <v>1813976.9410000001</v>
      </c>
      <c r="D84" s="122">
        <v>86412.483999999997</v>
      </c>
      <c r="E84" s="122">
        <v>1726372.1189999999</v>
      </c>
      <c r="F84" s="122">
        <v>36903.413</v>
      </c>
      <c r="G84" s="122">
        <v>87604.822</v>
      </c>
      <c r="H84" s="125" t="s">
        <v>623</v>
      </c>
    </row>
    <row r="85" spans="1:14" s="111" customFormat="1" ht="12.75" customHeight="1" x14ac:dyDescent="0.2">
      <c r="A85" s="124" t="s">
        <v>624</v>
      </c>
      <c r="B85" s="122">
        <v>41829.214</v>
      </c>
      <c r="C85" s="122">
        <v>448185.02399999998</v>
      </c>
      <c r="D85" s="122">
        <v>32824.800999999999</v>
      </c>
      <c r="E85" s="122">
        <v>406055.446</v>
      </c>
      <c r="F85" s="122">
        <v>9004.4130000000005</v>
      </c>
      <c r="G85" s="122">
        <v>42129.578000000001</v>
      </c>
      <c r="H85" s="125" t="s">
        <v>625</v>
      </c>
    </row>
    <row r="86" spans="1:14" s="111" customFormat="1" ht="12.75" customHeight="1" x14ac:dyDescent="0.2">
      <c r="A86" s="124" t="s">
        <v>626</v>
      </c>
      <c r="B86" s="122">
        <v>119458.205</v>
      </c>
      <c r="C86" s="122">
        <v>276287.39600000001</v>
      </c>
      <c r="D86" s="122">
        <v>60812.175999999999</v>
      </c>
      <c r="E86" s="122">
        <v>240278.77299999999</v>
      </c>
      <c r="F86" s="122">
        <v>58646.029000000002</v>
      </c>
      <c r="G86" s="122">
        <v>36008.623</v>
      </c>
      <c r="H86" s="125" t="s">
        <v>627</v>
      </c>
    </row>
    <row r="87" spans="1:14" s="111" customFormat="1" ht="12.75" customHeight="1" x14ac:dyDescent="0.2">
      <c r="A87" s="124" t="s">
        <v>628</v>
      </c>
      <c r="B87" s="122">
        <v>62359.093999999997</v>
      </c>
      <c r="C87" s="122">
        <v>136819.43799999999</v>
      </c>
      <c r="D87" s="122">
        <v>51652.819000000003</v>
      </c>
      <c r="E87" s="122">
        <v>119869.523</v>
      </c>
      <c r="F87" s="122">
        <v>10706.275</v>
      </c>
      <c r="G87" s="122">
        <v>16949.915000000001</v>
      </c>
      <c r="H87" s="125" t="s">
        <v>629</v>
      </c>
    </row>
    <row r="88" spans="1:14" s="111" customFormat="1" ht="12.75" customHeight="1" x14ac:dyDescent="0.2">
      <c r="A88" s="124" t="s">
        <v>630</v>
      </c>
      <c r="B88" s="122">
        <v>503608.43</v>
      </c>
      <c r="C88" s="122">
        <v>1539562.0120000001</v>
      </c>
      <c r="D88" s="122">
        <v>324919.78899999999</v>
      </c>
      <c r="E88" s="122">
        <v>1383253.7339999999</v>
      </c>
      <c r="F88" s="122">
        <v>178688.641</v>
      </c>
      <c r="G88" s="122">
        <v>156308.27799999999</v>
      </c>
      <c r="H88" s="125" t="s">
        <v>631</v>
      </c>
    </row>
    <row r="89" spans="1:14" s="111" customFormat="1" ht="12.75" customHeight="1" x14ac:dyDescent="0.2">
      <c r="A89" s="124" t="s">
        <v>632</v>
      </c>
      <c r="B89" s="122">
        <v>2828080.605</v>
      </c>
      <c r="C89" s="122">
        <v>6454409.3830000004</v>
      </c>
      <c r="D89" s="122">
        <v>2243868.432</v>
      </c>
      <c r="E89" s="122">
        <v>5042667.1880000001</v>
      </c>
      <c r="F89" s="122">
        <v>584212.17299999995</v>
      </c>
      <c r="G89" s="122">
        <v>1411742.1950000001</v>
      </c>
      <c r="H89" s="125" t="s">
        <v>633</v>
      </c>
    </row>
    <row r="90" spans="1:14" s="111" customFormat="1" ht="12.75" customHeight="1" x14ac:dyDescent="0.2">
      <c r="A90" s="124" t="s">
        <v>634</v>
      </c>
      <c r="B90" s="122">
        <v>1010377.279</v>
      </c>
      <c r="C90" s="122">
        <v>5817718.3459999999</v>
      </c>
      <c r="D90" s="122">
        <v>925830.28500000003</v>
      </c>
      <c r="E90" s="122">
        <v>4804693.6579999998</v>
      </c>
      <c r="F90" s="122">
        <v>84546.994000000006</v>
      </c>
      <c r="G90" s="122">
        <v>1013024.688</v>
      </c>
      <c r="H90" s="125" t="s">
        <v>635</v>
      </c>
    </row>
    <row r="91" spans="1:14" s="111" customFormat="1" ht="12.75" customHeight="1" x14ac:dyDescent="0.2">
      <c r="A91" s="124" t="s">
        <v>636</v>
      </c>
      <c r="B91" s="122">
        <v>246698.64600000001</v>
      </c>
      <c r="C91" s="122">
        <v>1286127.5859999999</v>
      </c>
      <c r="D91" s="122">
        <v>144339.57500000001</v>
      </c>
      <c r="E91" s="122">
        <v>1163445.22</v>
      </c>
      <c r="F91" s="122">
        <v>102359.071</v>
      </c>
      <c r="G91" s="122">
        <v>122682.36599999999</v>
      </c>
      <c r="H91" s="125" t="s">
        <v>637</v>
      </c>
    </row>
    <row r="92" spans="1:14" s="111" customFormat="1" ht="12.75" customHeight="1" x14ac:dyDescent="0.2">
      <c r="A92" s="124" t="s">
        <v>638</v>
      </c>
      <c r="B92" s="122">
        <v>3067.5169999999998</v>
      </c>
      <c r="C92" s="122">
        <v>7629.84</v>
      </c>
      <c r="D92" s="122">
        <v>3.4180000000000001</v>
      </c>
      <c r="E92" s="122">
        <v>6681.4610000000002</v>
      </c>
      <c r="F92" s="122">
        <v>3064.0990000000002</v>
      </c>
      <c r="G92" s="122">
        <v>948.37900000000002</v>
      </c>
      <c r="H92" s="125" t="s">
        <v>639</v>
      </c>
    </row>
    <row r="93" spans="1:14" s="111" customFormat="1" ht="12.75" customHeight="1" x14ac:dyDescent="0.2">
      <c r="A93" s="124" t="s">
        <v>640</v>
      </c>
      <c r="B93" s="122">
        <v>159423.41500000001</v>
      </c>
      <c r="C93" s="122">
        <v>1040592.96</v>
      </c>
      <c r="D93" s="122">
        <v>99211.525999999998</v>
      </c>
      <c r="E93" s="122">
        <v>930229.53599999996</v>
      </c>
      <c r="F93" s="122">
        <v>60211.889000000003</v>
      </c>
      <c r="G93" s="122">
        <v>110363.424</v>
      </c>
      <c r="H93" s="125" t="s">
        <v>641</v>
      </c>
    </row>
    <row r="94" spans="1:14" s="111" customFormat="1" ht="12.75" customHeight="1" x14ac:dyDescent="0.2">
      <c r="A94" s="124" t="s">
        <v>642</v>
      </c>
      <c r="B94" s="122">
        <v>98241.808999999994</v>
      </c>
      <c r="C94" s="122">
        <v>7995.0569999999998</v>
      </c>
      <c r="D94" s="122">
        <v>90920.769</v>
      </c>
      <c r="E94" s="122">
        <v>736.97400000000005</v>
      </c>
      <c r="F94" s="122">
        <v>7321.04</v>
      </c>
      <c r="G94" s="122">
        <v>7258.0829999999996</v>
      </c>
      <c r="H94" s="125" t="s">
        <v>643</v>
      </c>
    </row>
    <row r="95" spans="1:14" s="111" customFormat="1" ht="12.75" customHeight="1" x14ac:dyDescent="0.2">
      <c r="A95" s="117" t="s">
        <v>648</v>
      </c>
      <c r="B95" s="118">
        <v>6930076.5460000001</v>
      </c>
      <c r="C95" s="118">
        <v>6051814.0180000002</v>
      </c>
      <c r="D95" s="118">
        <v>5449309.7220000001</v>
      </c>
      <c r="E95" s="118">
        <v>4700485.568</v>
      </c>
      <c r="F95" s="118">
        <v>1480766.824</v>
      </c>
      <c r="G95" s="118">
        <v>1351328.45</v>
      </c>
      <c r="H95" s="119" t="s">
        <v>648</v>
      </c>
      <c r="I95" s="120"/>
      <c r="J95" s="120"/>
      <c r="K95" s="120"/>
      <c r="L95" s="120"/>
      <c r="M95" s="120"/>
      <c r="N95" s="120"/>
    </row>
    <row r="96" spans="1:14" s="111" customFormat="1" ht="12.75" customHeight="1" x14ac:dyDescent="0.2">
      <c r="A96" s="121" t="s">
        <v>602</v>
      </c>
      <c r="B96" s="122">
        <v>83418.740000000005</v>
      </c>
      <c r="C96" s="122">
        <v>95112.895999999993</v>
      </c>
      <c r="D96" s="122">
        <v>55774.885999999999</v>
      </c>
      <c r="E96" s="122">
        <v>89006.985000000001</v>
      </c>
      <c r="F96" s="122">
        <v>27643.853999999999</v>
      </c>
      <c r="G96" s="122">
        <v>6105.9110000000001</v>
      </c>
      <c r="H96" s="123" t="s">
        <v>603</v>
      </c>
    </row>
    <row r="97" spans="1:8" s="111" customFormat="1" ht="12.75" customHeight="1" x14ac:dyDescent="0.2">
      <c r="A97" s="124" t="s">
        <v>604</v>
      </c>
      <c r="B97" s="122">
        <v>91141.982999999993</v>
      </c>
      <c r="C97" s="122">
        <v>242296.927</v>
      </c>
      <c r="D97" s="122">
        <v>79027.607000000004</v>
      </c>
      <c r="E97" s="122">
        <v>171431.30900000001</v>
      </c>
      <c r="F97" s="122">
        <v>12114.376</v>
      </c>
      <c r="G97" s="122">
        <v>70865.618000000002</v>
      </c>
      <c r="H97" s="125" t="s">
        <v>605</v>
      </c>
    </row>
    <row r="98" spans="1:8" s="111" customFormat="1" ht="12.75" customHeight="1" x14ac:dyDescent="0.2">
      <c r="A98" s="124" t="s">
        <v>606</v>
      </c>
      <c r="B98" s="122">
        <v>71032.445999999996</v>
      </c>
      <c r="C98" s="122">
        <v>31246.621999999999</v>
      </c>
      <c r="D98" s="122">
        <v>4344.0550000000003</v>
      </c>
      <c r="E98" s="122">
        <v>31180.699000000001</v>
      </c>
      <c r="F98" s="122">
        <v>66688.391000000003</v>
      </c>
      <c r="G98" s="122">
        <v>65.923000000000002</v>
      </c>
      <c r="H98" s="125" t="s">
        <v>607</v>
      </c>
    </row>
    <row r="99" spans="1:8" s="111" customFormat="1" ht="12.75" customHeight="1" x14ac:dyDescent="0.2">
      <c r="A99" s="124" t="s">
        <v>608</v>
      </c>
      <c r="B99" s="122">
        <v>139096.951</v>
      </c>
      <c r="C99" s="122">
        <v>291196.25799999997</v>
      </c>
      <c r="D99" s="122">
        <v>109565.204</v>
      </c>
      <c r="E99" s="122">
        <v>271547.41700000002</v>
      </c>
      <c r="F99" s="122">
        <v>29531.746999999999</v>
      </c>
      <c r="G99" s="122">
        <v>19648.841</v>
      </c>
      <c r="H99" s="125" t="s">
        <v>609</v>
      </c>
    </row>
    <row r="100" spans="1:8" s="111" customFormat="1" ht="12.75" customHeight="1" x14ac:dyDescent="0.2">
      <c r="A100" s="124" t="s">
        <v>610</v>
      </c>
      <c r="B100" s="122">
        <v>43718.972000000002</v>
      </c>
      <c r="C100" s="122">
        <v>42563.023999999998</v>
      </c>
      <c r="D100" s="122">
        <v>30442.25</v>
      </c>
      <c r="E100" s="122">
        <v>22843.641</v>
      </c>
      <c r="F100" s="122">
        <v>13276.722</v>
      </c>
      <c r="G100" s="122">
        <v>19719.383000000002</v>
      </c>
      <c r="H100" s="125" t="s">
        <v>611</v>
      </c>
    </row>
    <row r="101" spans="1:8" s="111" customFormat="1" ht="12.75" customHeight="1" x14ac:dyDescent="0.2">
      <c r="A101" s="124" t="s">
        <v>612</v>
      </c>
      <c r="B101" s="122">
        <v>217934.465</v>
      </c>
      <c r="C101" s="122">
        <v>471035.48</v>
      </c>
      <c r="D101" s="122">
        <v>176432.89799999999</v>
      </c>
      <c r="E101" s="122">
        <v>363195.36099999998</v>
      </c>
      <c r="F101" s="122">
        <v>41501.567000000003</v>
      </c>
      <c r="G101" s="122">
        <v>107840.11900000001</v>
      </c>
      <c r="H101" s="125" t="s">
        <v>613</v>
      </c>
    </row>
    <row r="102" spans="1:8" s="111" customFormat="1" ht="12.75" customHeight="1" x14ac:dyDescent="0.2">
      <c r="A102" s="124" t="s">
        <v>614</v>
      </c>
      <c r="B102" s="122">
        <v>53909.749000000003</v>
      </c>
      <c r="C102" s="122">
        <v>239893.92600000001</v>
      </c>
      <c r="D102" s="122">
        <v>26902.558000000001</v>
      </c>
      <c r="E102" s="122">
        <v>214716.86900000001</v>
      </c>
      <c r="F102" s="122">
        <v>27007.190999999999</v>
      </c>
      <c r="G102" s="122">
        <v>25177.057000000001</v>
      </c>
      <c r="H102" s="125" t="s">
        <v>615</v>
      </c>
    </row>
    <row r="103" spans="1:8" s="111" customFormat="1" ht="12.75" customHeight="1" x14ac:dyDescent="0.2">
      <c r="A103" s="124" t="s">
        <v>616</v>
      </c>
      <c r="B103" s="122">
        <v>687.822</v>
      </c>
      <c r="C103" s="122">
        <v>8349.9110000000001</v>
      </c>
      <c r="D103" s="122">
        <v>506.23399999999998</v>
      </c>
      <c r="E103" s="122">
        <v>3567.6120000000001</v>
      </c>
      <c r="F103" s="122">
        <v>181.58799999999999</v>
      </c>
      <c r="G103" s="122">
        <v>4782.299</v>
      </c>
      <c r="H103" s="125" t="s">
        <v>617</v>
      </c>
    </row>
    <row r="104" spans="1:8" s="111" customFormat="1" ht="12.75" customHeight="1" x14ac:dyDescent="0.2">
      <c r="A104" s="124" t="s">
        <v>618</v>
      </c>
      <c r="B104" s="122">
        <v>18201.064999999999</v>
      </c>
      <c r="C104" s="122">
        <v>179716.31599999999</v>
      </c>
      <c r="D104" s="122">
        <v>15355.76</v>
      </c>
      <c r="E104" s="122">
        <v>57919.572</v>
      </c>
      <c r="F104" s="122">
        <v>2845.3049999999998</v>
      </c>
      <c r="G104" s="122">
        <v>121796.74400000001</v>
      </c>
      <c r="H104" s="125" t="s">
        <v>619</v>
      </c>
    </row>
    <row r="105" spans="1:8" s="111" customFormat="1" ht="12.75" customHeight="1" x14ac:dyDescent="0.2">
      <c r="A105" s="124" t="s">
        <v>620</v>
      </c>
      <c r="B105" s="122">
        <v>1615516.26</v>
      </c>
      <c r="C105" s="122">
        <v>84899.736000000004</v>
      </c>
      <c r="D105" s="122">
        <v>869753.473</v>
      </c>
      <c r="E105" s="122">
        <v>81588.725000000006</v>
      </c>
      <c r="F105" s="122">
        <v>745762.78700000001</v>
      </c>
      <c r="G105" s="122">
        <v>3311.011</v>
      </c>
      <c r="H105" s="125" t="s">
        <v>621</v>
      </c>
    </row>
    <row r="106" spans="1:8" s="111" customFormat="1" ht="12.75" customHeight="1" x14ac:dyDescent="0.2">
      <c r="A106" s="124" t="s">
        <v>622</v>
      </c>
      <c r="B106" s="122">
        <v>86948.653000000006</v>
      </c>
      <c r="C106" s="122">
        <v>35267.904000000002</v>
      </c>
      <c r="D106" s="122">
        <v>25573.317999999999</v>
      </c>
      <c r="E106" s="122">
        <v>30798.145</v>
      </c>
      <c r="F106" s="122">
        <v>61375.334999999999</v>
      </c>
      <c r="G106" s="122">
        <v>4469.759</v>
      </c>
      <c r="H106" s="125" t="s">
        <v>623</v>
      </c>
    </row>
    <row r="107" spans="1:8" s="111" customFormat="1" ht="12.75" customHeight="1" x14ac:dyDescent="0.2">
      <c r="A107" s="124" t="s">
        <v>624</v>
      </c>
      <c r="B107" s="122">
        <v>589.97400000000005</v>
      </c>
      <c r="C107" s="122">
        <v>11269.995000000001</v>
      </c>
      <c r="D107" s="122">
        <v>400.43599999999998</v>
      </c>
      <c r="E107" s="122">
        <v>9472.5</v>
      </c>
      <c r="F107" s="122">
        <v>189.53800000000001</v>
      </c>
      <c r="G107" s="122">
        <v>1797.4949999999999</v>
      </c>
      <c r="H107" s="125" t="s">
        <v>625</v>
      </c>
    </row>
    <row r="108" spans="1:8" s="111" customFormat="1" ht="12.75" customHeight="1" x14ac:dyDescent="0.2">
      <c r="A108" s="124" t="s">
        <v>626</v>
      </c>
      <c r="B108" s="122">
        <v>12214.021000000001</v>
      </c>
      <c r="C108" s="122">
        <v>51934.843999999997</v>
      </c>
      <c r="D108" s="122">
        <v>9373.7209999999995</v>
      </c>
      <c r="E108" s="122">
        <v>43448.646999999997</v>
      </c>
      <c r="F108" s="122">
        <v>2840.3</v>
      </c>
      <c r="G108" s="122">
        <v>8486.1970000000001</v>
      </c>
      <c r="H108" s="125" t="s">
        <v>627</v>
      </c>
    </row>
    <row r="109" spans="1:8" s="111" customFormat="1" ht="12.75" customHeight="1" x14ac:dyDescent="0.2">
      <c r="A109" s="124" t="s">
        <v>628</v>
      </c>
      <c r="B109" s="122">
        <v>38766.321000000004</v>
      </c>
      <c r="C109" s="122">
        <v>31668.734</v>
      </c>
      <c r="D109" s="122">
        <v>37787.057999999997</v>
      </c>
      <c r="E109" s="122">
        <v>25305.09</v>
      </c>
      <c r="F109" s="122">
        <v>979.26300000000003</v>
      </c>
      <c r="G109" s="122">
        <v>6363.6440000000002</v>
      </c>
      <c r="H109" s="125" t="s">
        <v>629</v>
      </c>
    </row>
    <row r="110" spans="1:8" s="111" customFormat="1" ht="12.75" customHeight="1" x14ac:dyDescent="0.2">
      <c r="A110" s="124" t="s">
        <v>630</v>
      </c>
      <c r="B110" s="122">
        <v>737123.25</v>
      </c>
      <c r="C110" s="122">
        <v>990111.09199999995</v>
      </c>
      <c r="D110" s="122">
        <v>556065.08600000001</v>
      </c>
      <c r="E110" s="122">
        <v>556352.33100000001</v>
      </c>
      <c r="F110" s="122">
        <v>181058.16399999999</v>
      </c>
      <c r="G110" s="122">
        <v>433758.761</v>
      </c>
      <c r="H110" s="125" t="s">
        <v>631</v>
      </c>
    </row>
    <row r="111" spans="1:8" s="111" customFormat="1" ht="12.75" customHeight="1" x14ac:dyDescent="0.2">
      <c r="A111" s="124" t="s">
        <v>632</v>
      </c>
      <c r="B111" s="122">
        <v>579656.06299999997</v>
      </c>
      <c r="C111" s="122">
        <v>1934445.6440000001</v>
      </c>
      <c r="D111" s="122">
        <v>433468.73700000002</v>
      </c>
      <c r="E111" s="122">
        <v>1525739.9339999999</v>
      </c>
      <c r="F111" s="122">
        <v>146187.326</v>
      </c>
      <c r="G111" s="122">
        <v>408705.71</v>
      </c>
      <c r="H111" s="125" t="s">
        <v>633</v>
      </c>
    </row>
    <row r="112" spans="1:8" s="111" customFormat="1" ht="12.75" customHeight="1" x14ac:dyDescent="0.2">
      <c r="A112" s="124" t="s">
        <v>634</v>
      </c>
      <c r="B112" s="122">
        <v>2491754.8289999999</v>
      </c>
      <c r="C112" s="122">
        <v>1052952.098</v>
      </c>
      <c r="D112" s="122">
        <v>2446334.2829999998</v>
      </c>
      <c r="E112" s="122">
        <v>983650.54799999995</v>
      </c>
      <c r="F112" s="122">
        <v>45420.546000000002</v>
      </c>
      <c r="G112" s="122">
        <v>69301.55</v>
      </c>
      <c r="H112" s="125" t="s">
        <v>635</v>
      </c>
    </row>
    <row r="113" spans="1:14" s="111" customFormat="1" ht="12.75" customHeight="1" x14ac:dyDescent="0.2">
      <c r="A113" s="124" t="s">
        <v>636</v>
      </c>
      <c r="B113" s="122">
        <v>619914.96100000001</v>
      </c>
      <c r="C113" s="122">
        <v>135492.72200000001</v>
      </c>
      <c r="D113" s="122">
        <v>557239.31999999995</v>
      </c>
      <c r="E113" s="122">
        <v>107986.727</v>
      </c>
      <c r="F113" s="122">
        <v>62675.641000000003</v>
      </c>
      <c r="G113" s="122">
        <v>27505.994999999999</v>
      </c>
      <c r="H113" s="125" t="s">
        <v>637</v>
      </c>
    </row>
    <row r="114" spans="1:14" s="111" customFormat="1" ht="12.75" customHeight="1" x14ac:dyDescent="0.2">
      <c r="A114" s="124" t="s">
        <v>638</v>
      </c>
      <c r="B114" s="122">
        <v>53.848999999999997</v>
      </c>
      <c r="C114" s="122">
        <v>124.27200000000001</v>
      </c>
      <c r="D114" s="122">
        <v>0</v>
      </c>
      <c r="E114" s="122">
        <v>32.332000000000001</v>
      </c>
      <c r="F114" s="122">
        <v>53.848999999999997</v>
      </c>
      <c r="G114" s="122">
        <v>91.94</v>
      </c>
      <c r="H114" s="125" t="s">
        <v>639</v>
      </c>
    </row>
    <row r="115" spans="1:14" s="111" customFormat="1" ht="12.75" customHeight="1" x14ac:dyDescent="0.2">
      <c r="A115" s="124" t="s">
        <v>640</v>
      </c>
      <c r="B115" s="122">
        <v>18956.444</v>
      </c>
      <c r="C115" s="122">
        <v>121792.917</v>
      </c>
      <c r="D115" s="122">
        <v>14514.782999999999</v>
      </c>
      <c r="E115" s="122">
        <v>110451.488</v>
      </c>
      <c r="F115" s="122">
        <v>4441.6610000000001</v>
      </c>
      <c r="G115" s="122">
        <v>11341.429</v>
      </c>
      <c r="H115" s="125" t="s">
        <v>641</v>
      </c>
    </row>
    <row r="116" spans="1:14" s="111" customFormat="1" ht="12.75" customHeight="1" x14ac:dyDescent="0.2">
      <c r="A116" s="124" t="s">
        <v>642</v>
      </c>
      <c r="B116" s="122">
        <v>9439.7279999999992</v>
      </c>
      <c r="C116" s="122">
        <v>442.7</v>
      </c>
      <c r="D116" s="122">
        <v>448.05500000000001</v>
      </c>
      <c r="E116" s="122">
        <v>249.636</v>
      </c>
      <c r="F116" s="122">
        <v>8991.6730000000007</v>
      </c>
      <c r="G116" s="122">
        <v>193.06399999999999</v>
      </c>
      <c r="H116" s="125" t="s">
        <v>643</v>
      </c>
    </row>
    <row r="117" spans="1:14" s="111" customFormat="1" ht="12.75" customHeight="1" x14ac:dyDescent="0.2">
      <c r="A117" s="117" t="s">
        <v>649</v>
      </c>
      <c r="B117" s="118">
        <v>3582437.821</v>
      </c>
      <c r="C117" s="118">
        <v>1555952.7709999999</v>
      </c>
      <c r="D117" s="118">
        <v>2714683.963</v>
      </c>
      <c r="E117" s="118">
        <v>1171142.3359999999</v>
      </c>
      <c r="F117" s="118">
        <v>867753.85800000001</v>
      </c>
      <c r="G117" s="118">
        <v>384810.435</v>
      </c>
      <c r="H117" s="119" t="s">
        <v>649</v>
      </c>
      <c r="I117" s="120"/>
      <c r="J117" s="120"/>
      <c r="K117" s="120"/>
      <c r="L117" s="120"/>
      <c r="M117" s="120"/>
      <c r="N117" s="120"/>
    </row>
    <row r="118" spans="1:14" s="111" customFormat="1" ht="12.75" customHeight="1" x14ac:dyDescent="0.2">
      <c r="A118" s="121" t="s">
        <v>602</v>
      </c>
      <c r="B118" s="122">
        <v>187118.08199999999</v>
      </c>
      <c r="C118" s="122">
        <v>61322.360999999997</v>
      </c>
      <c r="D118" s="122">
        <v>67066.421000000002</v>
      </c>
      <c r="E118" s="122">
        <v>61032.072</v>
      </c>
      <c r="F118" s="122">
        <v>120051.66099999999</v>
      </c>
      <c r="G118" s="122">
        <v>290.28899999999999</v>
      </c>
      <c r="H118" s="123" t="s">
        <v>603</v>
      </c>
    </row>
    <row r="119" spans="1:14" s="111" customFormat="1" ht="12.75" customHeight="1" x14ac:dyDescent="0.2">
      <c r="A119" s="124" t="s">
        <v>604</v>
      </c>
      <c r="B119" s="122">
        <v>440399.88299999997</v>
      </c>
      <c r="C119" s="122">
        <v>142353.58100000001</v>
      </c>
      <c r="D119" s="122">
        <v>416400.92599999998</v>
      </c>
      <c r="E119" s="122">
        <v>125915.11199999999</v>
      </c>
      <c r="F119" s="122">
        <v>23998.956999999999</v>
      </c>
      <c r="G119" s="122">
        <v>16438.469000000001</v>
      </c>
      <c r="H119" s="125" t="s">
        <v>605</v>
      </c>
    </row>
    <row r="120" spans="1:14" s="111" customFormat="1" ht="12.75" customHeight="1" x14ac:dyDescent="0.2">
      <c r="A120" s="124" t="s">
        <v>606</v>
      </c>
      <c r="B120" s="122">
        <v>552180.49699999997</v>
      </c>
      <c r="C120" s="122">
        <v>71851.61</v>
      </c>
      <c r="D120" s="122">
        <v>532225.00600000005</v>
      </c>
      <c r="E120" s="122">
        <v>71406.811000000002</v>
      </c>
      <c r="F120" s="122">
        <v>19955.491000000002</v>
      </c>
      <c r="G120" s="122">
        <v>444.79899999999998</v>
      </c>
      <c r="H120" s="125" t="s">
        <v>607</v>
      </c>
    </row>
    <row r="121" spans="1:14" s="111" customFormat="1" ht="12.75" customHeight="1" x14ac:dyDescent="0.2">
      <c r="A121" s="124" t="s">
        <v>608</v>
      </c>
      <c r="B121" s="122">
        <v>171775.09400000001</v>
      </c>
      <c r="C121" s="122">
        <v>59616.510999999999</v>
      </c>
      <c r="D121" s="122">
        <v>109806.882</v>
      </c>
      <c r="E121" s="122">
        <v>51521.129000000001</v>
      </c>
      <c r="F121" s="122">
        <v>61968.212</v>
      </c>
      <c r="G121" s="122">
        <v>8095.3819999999996</v>
      </c>
      <c r="H121" s="125" t="s">
        <v>609</v>
      </c>
    </row>
    <row r="122" spans="1:14" s="111" customFormat="1" ht="12.75" customHeight="1" x14ac:dyDescent="0.2">
      <c r="A122" s="124" t="s">
        <v>610</v>
      </c>
      <c r="B122" s="122">
        <v>888835.20400000003</v>
      </c>
      <c r="C122" s="122">
        <v>86402.714999999997</v>
      </c>
      <c r="D122" s="122">
        <v>661874.15800000005</v>
      </c>
      <c r="E122" s="122">
        <v>38670.233</v>
      </c>
      <c r="F122" s="122">
        <v>226961.046</v>
      </c>
      <c r="G122" s="122">
        <v>47732.482000000004</v>
      </c>
      <c r="H122" s="125" t="s">
        <v>611</v>
      </c>
    </row>
    <row r="123" spans="1:14" s="111" customFormat="1" ht="12.75" customHeight="1" x14ac:dyDescent="0.2">
      <c r="A123" s="124" t="s">
        <v>612</v>
      </c>
      <c r="B123" s="122">
        <v>180745.36900000001</v>
      </c>
      <c r="C123" s="122">
        <v>267983.31900000002</v>
      </c>
      <c r="D123" s="122">
        <v>97738.542000000001</v>
      </c>
      <c r="E123" s="122">
        <v>163900.54199999999</v>
      </c>
      <c r="F123" s="122">
        <v>83006.827000000005</v>
      </c>
      <c r="G123" s="122">
        <v>104082.777</v>
      </c>
      <c r="H123" s="125" t="s">
        <v>613</v>
      </c>
    </row>
    <row r="124" spans="1:14" s="111" customFormat="1" ht="12.75" customHeight="1" x14ac:dyDescent="0.2">
      <c r="A124" s="124" t="s">
        <v>614</v>
      </c>
      <c r="B124" s="122">
        <v>433227.02299999999</v>
      </c>
      <c r="C124" s="122">
        <v>151424.86499999999</v>
      </c>
      <c r="D124" s="122">
        <v>413831.97100000002</v>
      </c>
      <c r="E124" s="122">
        <v>141967.81299999999</v>
      </c>
      <c r="F124" s="122">
        <v>19395.052</v>
      </c>
      <c r="G124" s="122">
        <v>9457.0519999999997</v>
      </c>
      <c r="H124" s="125" t="s">
        <v>615</v>
      </c>
    </row>
    <row r="125" spans="1:14" s="111" customFormat="1" ht="12.75" customHeight="1" x14ac:dyDescent="0.2">
      <c r="A125" s="124" t="s">
        <v>616</v>
      </c>
      <c r="B125" s="122">
        <v>1369.6489999999999</v>
      </c>
      <c r="C125" s="122">
        <v>3752.88</v>
      </c>
      <c r="D125" s="122">
        <v>1304.885</v>
      </c>
      <c r="E125" s="122">
        <v>1360.202</v>
      </c>
      <c r="F125" s="122">
        <v>64.763999999999996</v>
      </c>
      <c r="G125" s="122">
        <v>2392.6779999999999</v>
      </c>
      <c r="H125" s="125" t="s">
        <v>617</v>
      </c>
    </row>
    <row r="126" spans="1:14" s="111" customFormat="1" ht="12.75" customHeight="1" x14ac:dyDescent="0.2">
      <c r="A126" s="124" t="s">
        <v>618</v>
      </c>
      <c r="B126" s="122">
        <v>64414.366999999998</v>
      </c>
      <c r="C126" s="122">
        <v>49519.447</v>
      </c>
      <c r="D126" s="122">
        <v>50366.186999999998</v>
      </c>
      <c r="E126" s="122">
        <v>43303.254000000001</v>
      </c>
      <c r="F126" s="122">
        <v>14048.18</v>
      </c>
      <c r="G126" s="122">
        <v>6216.1930000000002</v>
      </c>
      <c r="H126" s="125" t="s">
        <v>619</v>
      </c>
    </row>
    <row r="127" spans="1:14" s="111" customFormat="1" ht="12.75" customHeight="1" x14ac:dyDescent="0.2">
      <c r="A127" s="124" t="s">
        <v>620</v>
      </c>
      <c r="B127" s="122">
        <v>21795.485000000001</v>
      </c>
      <c r="C127" s="122">
        <v>26137.986000000001</v>
      </c>
      <c r="D127" s="122">
        <v>12509.422</v>
      </c>
      <c r="E127" s="122">
        <v>20700.935000000001</v>
      </c>
      <c r="F127" s="122">
        <v>9286.0630000000001</v>
      </c>
      <c r="G127" s="122">
        <v>5437.0510000000004</v>
      </c>
      <c r="H127" s="125" t="s">
        <v>621</v>
      </c>
    </row>
    <row r="128" spans="1:14" s="111" customFormat="1" ht="12.75" customHeight="1" x14ac:dyDescent="0.2">
      <c r="A128" s="124" t="s">
        <v>622</v>
      </c>
      <c r="B128" s="122">
        <v>1980.5509999999999</v>
      </c>
      <c r="C128" s="122">
        <v>19481.989000000001</v>
      </c>
      <c r="D128" s="122">
        <v>1727.2719999999999</v>
      </c>
      <c r="E128" s="122">
        <v>11385.837</v>
      </c>
      <c r="F128" s="122">
        <v>253.279</v>
      </c>
      <c r="G128" s="122">
        <v>8096.152</v>
      </c>
      <c r="H128" s="125" t="s">
        <v>623</v>
      </c>
    </row>
    <row r="129" spans="1:14" s="111" customFormat="1" ht="12.75" customHeight="1" x14ac:dyDescent="0.2">
      <c r="A129" s="124" t="s">
        <v>624</v>
      </c>
      <c r="B129" s="122">
        <v>352.75099999999998</v>
      </c>
      <c r="C129" s="122">
        <v>1707.05</v>
      </c>
      <c r="D129" s="122">
        <v>249.946</v>
      </c>
      <c r="E129" s="122">
        <v>954.40899999999999</v>
      </c>
      <c r="F129" s="122">
        <v>102.80500000000001</v>
      </c>
      <c r="G129" s="122">
        <v>752.64099999999996</v>
      </c>
      <c r="H129" s="125" t="s">
        <v>625</v>
      </c>
    </row>
    <row r="130" spans="1:14" s="111" customFormat="1" ht="12.75" customHeight="1" x14ac:dyDescent="0.2">
      <c r="A130" s="124" t="s">
        <v>626</v>
      </c>
      <c r="B130" s="122">
        <v>34196.103999999999</v>
      </c>
      <c r="C130" s="122">
        <v>10549.802</v>
      </c>
      <c r="D130" s="122">
        <v>7936.6840000000002</v>
      </c>
      <c r="E130" s="122">
        <v>9182.5550000000003</v>
      </c>
      <c r="F130" s="122">
        <v>26259.42</v>
      </c>
      <c r="G130" s="122">
        <v>1367.2470000000001</v>
      </c>
      <c r="H130" s="125" t="s">
        <v>627</v>
      </c>
    </row>
    <row r="131" spans="1:14" s="111" customFormat="1" ht="12.75" customHeight="1" x14ac:dyDescent="0.2">
      <c r="A131" s="124" t="s">
        <v>628</v>
      </c>
      <c r="B131" s="122">
        <v>186.56800000000001</v>
      </c>
      <c r="C131" s="122">
        <v>3780.7620000000002</v>
      </c>
      <c r="D131" s="122">
        <v>173.18</v>
      </c>
      <c r="E131" s="122">
        <v>3580.2640000000001</v>
      </c>
      <c r="F131" s="122">
        <v>13.388</v>
      </c>
      <c r="G131" s="122">
        <v>200.49799999999999</v>
      </c>
      <c r="H131" s="125" t="s">
        <v>629</v>
      </c>
    </row>
    <row r="132" spans="1:14" s="111" customFormat="1" ht="12.75" customHeight="1" x14ac:dyDescent="0.2">
      <c r="A132" s="124" t="s">
        <v>630</v>
      </c>
      <c r="B132" s="122">
        <v>52954.724999999999</v>
      </c>
      <c r="C132" s="122">
        <v>160150.459</v>
      </c>
      <c r="D132" s="122">
        <v>46185.017999999996</v>
      </c>
      <c r="E132" s="122">
        <v>110284.818</v>
      </c>
      <c r="F132" s="122">
        <v>6769.7070000000003</v>
      </c>
      <c r="G132" s="122">
        <v>49865.641000000003</v>
      </c>
      <c r="H132" s="125" t="s">
        <v>631</v>
      </c>
    </row>
    <row r="133" spans="1:14" s="111" customFormat="1" ht="12.75" customHeight="1" x14ac:dyDescent="0.2">
      <c r="A133" s="124" t="s">
        <v>632</v>
      </c>
      <c r="B133" s="122">
        <v>309337.67700000003</v>
      </c>
      <c r="C133" s="122">
        <v>330644.07199999999</v>
      </c>
      <c r="D133" s="122">
        <v>190690.77900000001</v>
      </c>
      <c r="E133" s="122">
        <v>226101.57</v>
      </c>
      <c r="F133" s="122">
        <v>118646.898</v>
      </c>
      <c r="G133" s="122">
        <v>104542.50199999999</v>
      </c>
      <c r="H133" s="125" t="s">
        <v>633</v>
      </c>
    </row>
    <row r="134" spans="1:14" s="111" customFormat="1" ht="12.75" customHeight="1" x14ac:dyDescent="0.2">
      <c r="A134" s="124" t="s">
        <v>634</v>
      </c>
      <c r="B134" s="122">
        <v>201908.77</v>
      </c>
      <c r="C134" s="122">
        <v>88309.937000000005</v>
      </c>
      <c r="D134" s="122">
        <v>68373.298999999999</v>
      </c>
      <c r="E134" s="122">
        <v>73355.960999999996</v>
      </c>
      <c r="F134" s="122">
        <v>133535.47099999999</v>
      </c>
      <c r="G134" s="122">
        <v>14953.976000000001</v>
      </c>
      <c r="H134" s="125" t="s">
        <v>635</v>
      </c>
    </row>
    <row r="135" spans="1:14" s="111" customFormat="1" ht="12.75" customHeight="1" x14ac:dyDescent="0.2">
      <c r="A135" s="124" t="s">
        <v>636</v>
      </c>
      <c r="B135" s="122">
        <v>22086.825000000001</v>
      </c>
      <c r="C135" s="122">
        <v>12537.092000000001</v>
      </c>
      <c r="D135" s="122">
        <v>19356.324000000001</v>
      </c>
      <c r="E135" s="122">
        <v>10705.716</v>
      </c>
      <c r="F135" s="122">
        <v>2730.5010000000002</v>
      </c>
      <c r="G135" s="122">
        <v>1831.376</v>
      </c>
      <c r="H135" s="125" t="s">
        <v>637</v>
      </c>
    </row>
    <row r="136" spans="1:14" s="111" customFormat="1" ht="12.75" customHeight="1" x14ac:dyDescent="0.2">
      <c r="A136" s="124" t="s">
        <v>638</v>
      </c>
      <c r="B136" s="122">
        <v>25.68</v>
      </c>
      <c r="C136" s="122">
        <v>921.74300000000005</v>
      </c>
      <c r="D136" s="122">
        <v>0</v>
      </c>
      <c r="E136" s="122">
        <v>861.98</v>
      </c>
      <c r="F136" s="122">
        <v>25.68</v>
      </c>
      <c r="G136" s="122">
        <v>59.762999999999998</v>
      </c>
      <c r="H136" s="125" t="s">
        <v>639</v>
      </c>
    </row>
    <row r="137" spans="1:14" s="111" customFormat="1" ht="12.75" customHeight="1" x14ac:dyDescent="0.2">
      <c r="A137" s="124" t="s">
        <v>640</v>
      </c>
      <c r="B137" s="122">
        <v>17096.153999999999</v>
      </c>
      <c r="C137" s="122">
        <v>7156.0309999999999</v>
      </c>
      <c r="D137" s="122">
        <v>16633.773000000001</v>
      </c>
      <c r="E137" s="122">
        <v>4950.3329999999996</v>
      </c>
      <c r="F137" s="122">
        <v>462.38099999999997</v>
      </c>
      <c r="G137" s="122">
        <v>2205.6979999999999</v>
      </c>
      <c r="H137" s="125" t="s">
        <v>641</v>
      </c>
    </row>
    <row r="138" spans="1:14" s="111" customFormat="1" ht="12.75" customHeight="1" x14ac:dyDescent="0.2">
      <c r="A138" s="124" t="s">
        <v>642</v>
      </c>
      <c r="B138" s="122">
        <v>451.363</v>
      </c>
      <c r="C138" s="122">
        <v>348.55900000000003</v>
      </c>
      <c r="D138" s="122">
        <v>233.28800000000001</v>
      </c>
      <c r="E138" s="122">
        <v>0.79</v>
      </c>
      <c r="F138" s="122">
        <v>218.07499999999999</v>
      </c>
      <c r="G138" s="122">
        <v>347.76900000000001</v>
      </c>
      <c r="H138" s="125" t="s">
        <v>643</v>
      </c>
    </row>
    <row r="139" spans="1:14" s="111" customFormat="1" ht="12.75" customHeight="1" x14ac:dyDescent="0.2">
      <c r="A139" s="117" t="s">
        <v>650</v>
      </c>
      <c r="B139" s="127">
        <v>292665.62400000001</v>
      </c>
      <c r="C139" s="127">
        <v>549621.77599999995</v>
      </c>
      <c r="D139" s="127">
        <v>258244.64</v>
      </c>
      <c r="E139" s="127">
        <v>481437.64600000001</v>
      </c>
      <c r="F139" s="127">
        <v>34420.983999999997</v>
      </c>
      <c r="G139" s="127">
        <v>68184.13</v>
      </c>
      <c r="H139" s="119" t="s">
        <v>650</v>
      </c>
      <c r="I139" s="120"/>
      <c r="J139" s="120"/>
      <c r="K139" s="120"/>
      <c r="L139" s="120"/>
      <c r="M139" s="120"/>
      <c r="N139" s="120"/>
    </row>
    <row r="140" spans="1:14" s="111" customFormat="1" ht="12.75" customHeight="1" x14ac:dyDescent="0.2">
      <c r="A140" s="121" t="s">
        <v>602</v>
      </c>
      <c r="B140" s="128">
        <v>39696.656000000003</v>
      </c>
      <c r="C140" s="128">
        <v>133936.848</v>
      </c>
      <c r="D140" s="128">
        <v>35508.800000000003</v>
      </c>
      <c r="E140" s="128">
        <v>114785.36199999999</v>
      </c>
      <c r="F140" s="128">
        <v>4187.8559999999998</v>
      </c>
      <c r="G140" s="128">
        <v>19151.486000000001</v>
      </c>
      <c r="H140" s="123" t="s">
        <v>603</v>
      </c>
    </row>
    <row r="141" spans="1:14" s="111" customFormat="1" ht="12.75" customHeight="1" x14ac:dyDescent="0.2">
      <c r="A141" s="124" t="s">
        <v>604</v>
      </c>
      <c r="B141" s="128">
        <v>170240.81</v>
      </c>
      <c r="C141" s="128">
        <v>55655.209000000003</v>
      </c>
      <c r="D141" s="128">
        <v>163894.59099999999</v>
      </c>
      <c r="E141" s="128">
        <v>49708.012000000002</v>
      </c>
      <c r="F141" s="128">
        <v>6346.2190000000001</v>
      </c>
      <c r="G141" s="128">
        <v>5947.1970000000001</v>
      </c>
      <c r="H141" s="125" t="s">
        <v>605</v>
      </c>
    </row>
    <row r="142" spans="1:14" s="111" customFormat="1" ht="12.75" customHeight="1" x14ac:dyDescent="0.2">
      <c r="A142" s="124" t="s">
        <v>606</v>
      </c>
      <c r="B142" s="128">
        <v>505.93700000000001</v>
      </c>
      <c r="C142" s="128">
        <v>5515.3959999999997</v>
      </c>
      <c r="D142" s="128">
        <v>471.34899999999999</v>
      </c>
      <c r="E142" s="128">
        <v>5514.3</v>
      </c>
      <c r="F142" s="128">
        <v>34.588000000000001</v>
      </c>
      <c r="G142" s="128">
        <v>1.0960000000000001</v>
      </c>
      <c r="H142" s="125" t="s">
        <v>607</v>
      </c>
    </row>
    <row r="143" spans="1:14" s="111" customFormat="1" ht="12.75" customHeight="1" x14ac:dyDescent="0.2">
      <c r="A143" s="124" t="s">
        <v>608</v>
      </c>
      <c r="B143" s="128">
        <v>11177.817999999999</v>
      </c>
      <c r="C143" s="128">
        <v>59594.42</v>
      </c>
      <c r="D143" s="128">
        <v>8801.5930000000008</v>
      </c>
      <c r="E143" s="128">
        <v>57054.841999999997</v>
      </c>
      <c r="F143" s="128">
        <v>2376.2249999999999</v>
      </c>
      <c r="G143" s="128">
        <v>2539.578</v>
      </c>
      <c r="H143" s="125" t="s">
        <v>609</v>
      </c>
    </row>
    <row r="144" spans="1:14" s="111" customFormat="1" ht="12.75" customHeight="1" x14ac:dyDescent="0.2">
      <c r="A144" s="124" t="s">
        <v>610</v>
      </c>
      <c r="B144" s="128">
        <v>1504.35</v>
      </c>
      <c r="C144" s="128">
        <v>4252.223</v>
      </c>
      <c r="D144" s="128">
        <v>531.63400000000001</v>
      </c>
      <c r="E144" s="128">
        <v>3594.8829999999998</v>
      </c>
      <c r="F144" s="128">
        <v>972.71600000000001</v>
      </c>
      <c r="G144" s="128">
        <v>657.34</v>
      </c>
      <c r="H144" s="125" t="s">
        <v>611</v>
      </c>
    </row>
    <row r="145" spans="1:8" s="111" customFormat="1" ht="12.75" customHeight="1" x14ac:dyDescent="0.2">
      <c r="A145" s="124" t="s">
        <v>612</v>
      </c>
      <c r="B145" s="128">
        <v>3063.2750000000001</v>
      </c>
      <c r="C145" s="128">
        <v>34650.381000000001</v>
      </c>
      <c r="D145" s="128">
        <v>2370.1570000000002</v>
      </c>
      <c r="E145" s="128">
        <v>31430.686000000002</v>
      </c>
      <c r="F145" s="128">
        <v>693.11800000000005</v>
      </c>
      <c r="G145" s="128">
        <v>3219.6950000000002</v>
      </c>
      <c r="H145" s="125" t="s">
        <v>613</v>
      </c>
    </row>
    <row r="146" spans="1:8" s="111" customFormat="1" ht="12.75" customHeight="1" x14ac:dyDescent="0.2">
      <c r="A146" s="124" t="s">
        <v>614</v>
      </c>
      <c r="B146" s="128">
        <v>1091.046</v>
      </c>
      <c r="C146" s="128">
        <v>26184.413</v>
      </c>
      <c r="D146" s="128">
        <v>709.577</v>
      </c>
      <c r="E146" s="128">
        <v>23579.495999999999</v>
      </c>
      <c r="F146" s="128">
        <v>381.46899999999999</v>
      </c>
      <c r="G146" s="128">
        <v>2604.9169999999999</v>
      </c>
      <c r="H146" s="125" t="s">
        <v>615</v>
      </c>
    </row>
    <row r="147" spans="1:8" s="111" customFormat="1" ht="12.75" customHeight="1" x14ac:dyDescent="0.2">
      <c r="A147" s="124" t="s">
        <v>616</v>
      </c>
      <c r="B147" s="128">
        <v>18.751000000000001</v>
      </c>
      <c r="C147" s="128">
        <v>754.06600000000003</v>
      </c>
      <c r="D147" s="128">
        <v>8.2729999999999997</v>
      </c>
      <c r="E147" s="128">
        <v>437.04899999999998</v>
      </c>
      <c r="F147" s="128">
        <v>10.478</v>
      </c>
      <c r="G147" s="128">
        <v>317.017</v>
      </c>
      <c r="H147" s="125" t="s">
        <v>617</v>
      </c>
    </row>
    <row r="148" spans="1:8" s="111" customFormat="1" ht="12.75" customHeight="1" x14ac:dyDescent="0.2">
      <c r="A148" s="124" t="s">
        <v>618</v>
      </c>
      <c r="B148" s="128">
        <v>815.51800000000003</v>
      </c>
      <c r="C148" s="128">
        <v>6546.6989999999996</v>
      </c>
      <c r="D148" s="128">
        <v>770.02200000000005</v>
      </c>
      <c r="E148" s="128">
        <v>6073.0159999999996</v>
      </c>
      <c r="F148" s="128">
        <v>45.496000000000002</v>
      </c>
      <c r="G148" s="128">
        <v>473.68299999999999</v>
      </c>
      <c r="H148" s="125" t="s">
        <v>619</v>
      </c>
    </row>
    <row r="149" spans="1:8" s="111" customFormat="1" ht="12.75" customHeight="1" x14ac:dyDescent="0.2">
      <c r="A149" s="124" t="s">
        <v>620</v>
      </c>
      <c r="B149" s="128">
        <v>520.17700000000002</v>
      </c>
      <c r="C149" s="128">
        <v>6892.7330000000002</v>
      </c>
      <c r="D149" s="128">
        <v>422.79</v>
      </c>
      <c r="E149" s="128">
        <v>6420.8419999999996</v>
      </c>
      <c r="F149" s="128">
        <v>97.387</v>
      </c>
      <c r="G149" s="128">
        <v>471.89100000000002</v>
      </c>
      <c r="H149" s="125" t="s">
        <v>621</v>
      </c>
    </row>
    <row r="150" spans="1:8" s="111" customFormat="1" ht="12.75" customHeight="1" x14ac:dyDescent="0.2">
      <c r="A150" s="124" t="s">
        <v>622</v>
      </c>
      <c r="B150" s="128">
        <v>5192.5129999999999</v>
      </c>
      <c r="C150" s="128">
        <v>12688.236999999999</v>
      </c>
      <c r="D150" s="128">
        <v>4547.5600000000004</v>
      </c>
      <c r="E150" s="128">
        <v>9814.4660000000003</v>
      </c>
      <c r="F150" s="128">
        <v>644.95299999999997</v>
      </c>
      <c r="G150" s="128">
        <v>2873.7710000000002</v>
      </c>
      <c r="H150" s="125" t="s">
        <v>623</v>
      </c>
    </row>
    <row r="151" spans="1:8" s="111" customFormat="1" ht="12.75" customHeight="1" x14ac:dyDescent="0.2">
      <c r="A151" s="124" t="s">
        <v>624</v>
      </c>
      <c r="B151" s="128">
        <v>537.87599999999998</v>
      </c>
      <c r="C151" s="128">
        <v>3529.3820000000001</v>
      </c>
      <c r="D151" s="128">
        <v>361.15600000000001</v>
      </c>
      <c r="E151" s="128">
        <v>2734.616</v>
      </c>
      <c r="F151" s="128">
        <v>176.72</v>
      </c>
      <c r="G151" s="128">
        <v>794.76599999999996</v>
      </c>
      <c r="H151" s="125" t="s">
        <v>625</v>
      </c>
    </row>
    <row r="152" spans="1:8" s="111" customFormat="1" ht="12.75" customHeight="1" x14ac:dyDescent="0.2">
      <c r="A152" s="124" t="s">
        <v>626</v>
      </c>
      <c r="B152" s="128">
        <v>2037.49</v>
      </c>
      <c r="C152" s="128">
        <v>13328.311</v>
      </c>
      <c r="D152" s="128">
        <v>683.31100000000004</v>
      </c>
      <c r="E152" s="128">
        <v>12122.39</v>
      </c>
      <c r="F152" s="128">
        <v>1354.1790000000001</v>
      </c>
      <c r="G152" s="128">
        <v>1205.921</v>
      </c>
      <c r="H152" s="125" t="s">
        <v>627</v>
      </c>
    </row>
    <row r="153" spans="1:8" s="111" customFormat="1" ht="12.75" customHeight="1" x14ac:dyDescent="0.2">
      <c r="A153" s="124" t="s">
        <v>628</v>
      </c>
      <c r="B153" s="128">
        <v>1212.635</v>
      </c>
      <c r="C153" s="128">
        <v>2377.3760000000002</v>
      </c>
      <c r="D153" s="128">
        <v>1145.4659999999999</v>
      </c>
      <c r="E153" s="128">
        <v>1561.106</v>
      </c>
      <c r="F153" s="128">
        <v>67.168999999999997</v>
      </c>
      <c r="G153" s="128">
        <v>816.27</v>
      </c>
      <c r="H153" s="125" t="s">
        <v>629</v>
      </c>
    </row>
    <row r="154" spans="1:8" s="111" customFormat="1" ht="12.75" customHeight="1" x14ac:dyDescent="0.2">
      <c r="A154" s="124" t="s">
        <v>630</v>
      </c>
      <c r="B154" s="128">
        <v>2111.7719999999999</v>
      </c>
      <c r="C154" s="128">
        <v>37154.224999999999</v>
      </c>
      <c r="D154" s="128">
        <v>899.31299999999999</v>
      </c>
      <c r="E154" s="128">
        <v>35544.135999999999</v>
      </c>
      <c r="F154" s="128">
        <v>1212.4590000000001</v>
      </c>
      <c r="G154" s="128">
        <v>1610.0889999999999</v>
      </c>
      <c r="H154" s="125" t="s">
        <v>631</v>
      </c>
    </row>
    <row r="155" spans="1:8" s="111" customFormat="1" ht="12.75" customHeight="1" x14ac:dyDescent="0.2">
      <c r="A155" s="124" t="s">
        <v>632</v>
      </c>
      <c r="B155" s="128">
        <v>33369.928999999996</v>
      </c>
      <c r="C155" s="128">
        <v>67080.631999999998</v>
      </c>
      <c r="D155" s="128">
        <v>20887.637999999999</v>
      </c>
      <c r="E155" s="128">
        <v>52176.894</v>
      </c>
      <c r="F155" s="128">
        <v>12482.290999999999</v>
      </c>
      <c r="G155" s="128">
        <v>14903.737999999999</v>
      </c>
      <c r="H155" s="125" t="s">
        <v>633</v>
      </c>
    </row>
    <row r="156" spans="1:8" s="111" customFormat="1" ht="12.75" customHeight="1" x14ac:dyDescent="0.2">
      <c r="A156" s="124" t="s">
        <v>634</v>
      </c>
      <c r="B156" s="128">
        <v>12447.371999999999</v>
      </c>
      <c r="C156" s="128">
        <v>38878.224999999999</v>
      </c>
      <c r="D156" s="128">
        <v>12190.838</v>
      </c>
      <c r="E156" s="128">
        <v>34151.482000000004</v>
      </c>
      <c r="F156" s="128">
        <v>256.53399999999999</v>
      </c>
      <c r="G156" s="128">
        <v>4726.7430000000004</v>
      </c>
      <c r="H156" s="125" t="s">
        <v>635</v>
      </c>
    </row>
    <row r="157" spans="1:8" s="111" customFormat="1" ht="12.75" customHeight="1" x14ac:dyDescent="0.2">
      <c r="A157" s="124" t="s">
        <v>636</v>
      </c>
      <c r="B157" s="128">
        <v>1983.462</v>
      </c>
      <c r="C157" s="128">
        <v>14659.555</v>
      </c>
      <c r="D157" s="128">
        <v>275.88600000000002</v>
      </c>
      <c r="E157" s="128">
        <v>13965.034</v>
      </c>
      <c r="F157" s="128">
        <v>1707.576</v>
      </c>
      <c r="G157" s="128">
        <v>694.52099999999996</v>
      </c>
      <c r="H157" s="125" t="s">
        <v>637</v>
      </c>
    </row>
    <row r="158" spans="1:8" s="111" customFormat="1" ht="12.75" customHeight="1" x14ac:dyDescent="0.2">
      <c r="A158" s="124" t="s">
        <v>638</v>
      </c>
      <c r="B158" s="129">
        <v>0</v>
      </c>
      <c r="C158" s="129">
        <v>16.5</v>
      </c>
      <c r="D158" s="129">
        <v>0</v>
      </c>
      <c r="E158" s="129">
        <v>16.041</v>
      </c>
      <c r="F158" s="129">
        <v>0</v>
      </c>
      <c r="G158" s="130" t="s">
        <v>68</v>
      </c>
      <c r="H158" s="125" t="s">
        <v>639</v>
      </c>
    </row>
    <row r="159" spans="1:8" s="111" customFormat="1" ht="12.75" customHeight="1" x14ac:dyDescent="0.2">
      <c r="A159" s="124" t="s">
        <v>640</v>
      </c>
      <c r="B159" s="128">
        <v>3940.1179999999999</v>
      </c>
      <c r="C159" s="128">
        <v>25311.415000000001</v>
      </c>
      <c r="D159" s="128">
        <v>2905.9670000000001</v>
      </c>
      <c r="E159" s="128">
        <v>20638.080000000002</v>
      </c>
      <c r="F159" s="128">
        <v>1034.1510000000001</v>
      </c>
      <c r="G159" s="128">
        <v>4673.335</v>
      </c>
      <c r="H159" s="125" t="s">
        <v>641</v>
      </c>
    </row>
    <row r="160" spans="1:8" s="111" customFormat="1" ht="12.75" customHeight="1" x14ac:dyDescent="0.2">
      <c r="A160" s="124" t="s">
        <v>642</v>
      </c>
      <c r="B160" s="128">
        <v>1198.1189999999999</v>
      </c>
      <c r="C160" s="128">
        <v>615.53</v>
      </c>
      <c r="D160" s="128">
        <v>858.71900000000005</v>
      </c>
      <c r="E160" s="128">
        <v>114.913</v>
      </c>
      <c r="F160" s="128">
        <v>339.4</v>
      </c>
      <c r="G160" s="128">
        <v>500.61700000000002</v>
      </c>
      <c r="H160" s="125" t="s">
        <v>643</v>
      </c>
    </row>
    <row r="161" spans="1:14" s="111" customFormat="1" ht="12.75" customHeight="1" x14ac:dyDescent="0.2">
      <c r="A161" s="117" t="s">
        <v>651</v>
      </c>
      <c r="B161" s="131">
        <v>150799.42300000001</v>
      </c>
      <c r="C161" s="131">
        <v>241439.658</v>
      </c>
      <c r="D161" s="131">
        <v>108828.822</v>
      </c>
      <c r="E161" s="131">
        <v>182548.592</v>
      </c>
      <c r="F161" s="131">
        <v>41970.601000000002</v>
      </c>
      <c r="G161" s="131">
        <v>58891.065999999999</v>
      </c>
      <c r="H161" s="117" t="s">
        <v>651</v>
      </c>
      <c r="I161" s="120"/>
      <c r="J161" s="120"/>
      <c r="K161" s="120"/>
      <c r="L161" s="120"/>
      <c r="M161" s="120"/>
      <c r="N161" s="120"/>
    </row>
    <row r="162" spans="1:14" s="111" customFormat="1" ht="12.75" customHeight="1" x14ac:dyDescent="0.2">
      <c r="A162" s="121" t="s">
        <v>602</v>
      </c>
      <c r="B162" s="130">
        <v>96860.558999999994</v>
      </c>
      <c r="C162" s="130">
        <v>37201.684000000001</v>
      </c>
      <c r="D162" s="130">
        <v>80342.948000000004</v>
      </c>
      <c r="E162" s="130">
        <v>36163.43</v>
      </c>
      <c r="F162" s="130">
        <v>16517.611000000001</v>
      </c>
      <c r="G162" s="130">
        <v>1038.2539999999999</v>
      </c>
      <c r="H162" s="123" t="s">
        <v>603</v>
      </c>
    </row>
    <row r="163" spans="1:14" s="111" customFormat="1" ht="12.75" customHeight="1" x14ac:dyDescent="0.2">
      <c r="A163" s="124" t="s">
        <v>604</v>
      </c>
      <c r="B163" s="130">
        <v>1725.8720000000001</v>
      </c>
      <c r="C163" s="130">
        <v>17747.225999999999</v>
      </c>
      <c r="D163" s="130">
        <v>1576.646</v>
      </c>
      <c r="E163" s="130">
        <v>17479.013999999999</v>
      </c>
      <c r="F163" s="130">
        <v>149.226</v>
      </c>
      <c r="G163" s="130">
        <v>268.21199999999999</v>
      </c>
      <c r="H163" s="125" t="s">
        <v>605</v>
      </c>
    </row>
    <row r="164" spans="1:14" s="111" customFormat="1" ht="12.75" customHeight="1" x14ac:dyDescent="0.2">
      <c r="A164" s="124" t="s">
        <v>606</v>
      </c>
      <c r="B164" s="130">
        <v>138.79499999999999</v>
      </c>
      <c r="C164" s="130">
        <v>949.86300000000006</v>
      </c>
      <c r="D164" s="130">
        <v>114.09099999999999</v>
      </c>
      <c r="E164" s="130">
        <v>916.51499999999999</v>
      </c>
      <c r="F164" s="130">
        <v>24.704000000000001</v>
      </c>
      <c r="G164" s="130">
        <v>33.347999999999999</v>
      </c>
      <c r="H164" s="125" t="s">
        <v>607</v>
      </c>
    </row>
    <row r="165" spans="1:14" s="111" customFormat="1" ht="12.75" customHeight="1" x14ac:dyDescent="0.2">
      <c r="A165" s="124" t="s">
        <v>608</v>
      </c>
      <c r="B165" s="130">
        <v>19082.492999999999</v>
      </c>
      <c r="C165" s="130">
        <v>58542.582000000002</v>
      </c>
      <c r="D165" s="130">
        <v>10185.837</v>
      </c>
      <c r="E165" s="130">
        <v>17332.695</v>
      </c>
      <c r="F165" s="130">
        <v>8896.6560000000009</v>
      </c>
      <c r="G165" s="130">
        <v>41209.887000000002</v>
      </c>
      <c r="H165" s="125" t="s">
        <v>609</v>
      </c>
    </row>
    <row r="166" spans="1:14" s="111" customFormat="1" ht="12.75" customHeight="1" x14ac:dyDescent="0.2">
      <c r="A166" s="124" t="s">
        <v>610</v>
      </c>
      <c r="B166" s="130">
        <v>13062.679</v>
      </c>
      <c r="C166" s="130">
        <v>2084.7159999999999</v>
      </c>
      <c r="D166" s="130" t="s">
        <v>68</v>
      </c>
      <c r="E166" s="130">
        <v>1829.6780000000001</v>
      </c>
      <c r="F166" s="130">
        <v>13062.397999999999</v>
      </c>
      <c r="G166" s="130">
        <v>255.03800000000001</v>
      </c>
      <c r="H166" s="125" t="s">
        <v>611</v>
      </c>
    </row>
    <row r="167" spans="1:14" s="111" customFormat="1" ht="12.75" customHeight="1" x14ac:dyDescent="0.2">
      <c r="A167" s="124" t="s">
        <v>612</v>
      </c>
      <c r="B167" s="130">
        <v>4602.3220000000001</v>
      </c>
      <c r="C167" s="130">
        <v>9089.5910000000003</v>
      </c>
      <c r="D167" s="130">
        <v>4261.308</v>
      </c>
      <c r="E167" s="130">
        <v>8686.7579999999998</v>
      </c>
      <c r="F167" s="130">
        <v>341.01400000000001</v>
      </c>
      <c r="G167" s="130">
        <v>402.83300000000003</v>
      </c>
      <c r="H167" s="125" t="s">
        <v>613</v>
      </c>
    </row>
    <row r="168" spans="1:14" s="111" customFormat="1" ht="12.75" customHeight="1" x14ac:dyDescent="0.2">
      <c r="A168" s="124" t="s">
        <v>614</v>
      </c>
      <c r="B168" s="130">
        <v>175.47800000000001</v>
      </c>
      <c r="C168" s="130">
        <v>7256.8450000000003</v>
      </c>
      <c r="D168" s="130">
        <v>113.13500000000001</v>
      </c>
      <c r="E168" s="130">
        <v>6075.4210000000003</v>
      </c>
      <c r="F168" s="130">
        <v>62.343000000000004</v>
      </c>
      <c r="G168" s="130">
        <v>1181.424</v>
      </c>
      <c r="H168" s="125" t="s">
        <v>615</v>
      </c>
    </row>
    <row r="169" spans="1:14" s="111" customFormat="1" ht="12.75" customHeight="1" x14ac:dyDescent="0.2">
      <c r="A169" s="124" t="s">
        <v>616</v>
      </c>
      <c r="B169" s="130">
        <v>14.337999999999999</v>
      </c>
      <c r="C169" s="130">
        <v>667.56700000000001</v>
      </c>
      <c r="D169" s="130">
        <v>14.122</v>
      </c>
      <c r="E169" s="130">
        <v>602.22900000000004</v>
      </c>
      <c r="F169" s="130" t="s">
        <v>68</v>
      </c>
      <c r="G169" s="130">
        <v>65.337999999999994</v>
      </c>
      <c r="H169" s="125" t="s">
        <v>617</v>
      </c>
    </row>
    <row r="170" spans="1:14" s="111" customFormat="1" ht="12.75" customHeight="1" x14ac:dyDescent="0.2">
      <c r="A170" s="124" t="s">
        <v>618</v>
      </c>
      <c r="B170" s="130">
        <v>1652.8140000000001</v>
      </c>
      <c r="C170" s="130">
        <v>137.9</v>
      </c>
      <c r="D170" s="130">
        <v>10.978999999999999</v>
      </c>
      <c r="E170" s="130">
        <v>122.062</v>
      </c>
      <c r="F170" s="130">
        <v>1641.835</v>
      </c>
      <c r="G170" s="130">
        <v>15.837999999999999</v>
      </c>
      <c r="H170" s="125" t="s">
        <v>619</v>
      </c>
    </row>
    <row r="171" spans="1:14" s="111" customFormat="1" ht="12.75" customHeight="1" x14ac:dyDescent="0.2">
      <c r="A171" s="124" t="s">
        <v>620</v>
      </c>
      <c r="B171" s="130">
        <v>88.01</v>
      </c>
      <c r="C171" s="130">
        <v>1736.546</v>
      </c>
      <c r="D171" s="130">
        <v>75.893000000000001</v>
      </c>
      <c r="E171" s="130">
        <v>1561.146</v>
      </c>
      <c r="F171" s="130">
        <v>12.117000000000001</v>
      </c>
      <c r="G171" s="130">
        <v>175.4</v>
      </c>
      <c r="H171" s="125" t="s">
        <v>621</v>
      </c>
    </row>
    <row r="172" spans="1:14" s="111" customFormat="1" ht="12.75" customHeight="1" x14ac:dyDescent="0.2">
      <c r="A172" s="124" t="s">
        <v>622</v>
      </c>
      <c r="B172" s="130">
        <v>105.383</v>
      </c>
      <c r="C172" s="130">
        <v>6659.0020000000004</v>
      </c>
      <c r="D172" s="130">
        <v>20.181000000000001</v>
      </c>
      <c r="E172" s="130">
        <v>5871.0079999999998</v>
      </c>
      <c r="F172" s="130">
        <v>85.201999999999998</v>
      </c>
      <c r="G172" s="130">
        <v>787.99400000000003</v>
      </c>
      <c r="H172" s="125" t="s">
        <v>623</v>
      </c>
    </row>
    <row r="173" spans="1:14" s="111" customFormat="1" ht="12.75" customHeight="1" x14ac:dyDescent="0.2">
      <c r="A173" s="124" t="s">
        <v>624</v>
      </c>
      <c r="B173" s="130">
        <v>3.5569999999999999</v>
      </c>
      <c r="C173" s="130">
        <v>1547.9680000000001</v>
      </c>
      <c r="D173" s="130">
        <v>3.0230000000000001</v>
      </c>
      <c r="E173" s="130">
        <v>1513.5830000000001</v>
      </c>
      <c r="F173" s="130">
        <v>0.53400000000000003</v>
      </c>
      <c r="G173" s="130">
        <v>34.384999999999998</v>
      </c>
      <c r="H173" s="125" t="s">
        <v>625</v>
      </c>
    </row>
    <row r="174" spans="1:14" s="111" customFormat="1" ht="12.75" customHeight="1" x14ac:dyDescent="0.2">
      <c r="A174" s="124" t="s">
        <v>626</v>
      </c>
      <c r="B174" s="130">
        <v>90.301000000000002</v>
      </c>
      <c r="C174" s="130">
        <v>410.74700000000001</v>
      </c>
      <c r="D174" s="130">
        <v>27.625</v>
      </c>
      <c r="E174" s="130">
        <v>239.65299999999999</v>
      </c>
      <c r="F174" s="130">
        <v>62.676000000000002</v>
      </c>
      <c r="G174" s="130">
        <v>171.09399999999999</v>
      </c>
      <c r="H174" s="125" t="s">
        <v>627</v>
      </c>
    </row>
    <row r="175" spans="1:14" s="111" customFormat="1" ht="12.75" customHeight="1" x14ac:dyDescent="0.2">
      <c r="A175" s="124" t="s">
        <v>628</v>
      </c>
      <c r="B175" s="130" t="s">
        <v>68</v>
      </c>
      <c r="C175" s="130">
        <v>102.85</v>
      </c>
      <c r="D175" s="130">
        <v>0</v>
      </c>
      <c r="E175" s="130">
        <v>55.457000000000001</v>
      </c>
      <c r="F175" s="130" t="s">
        <v>68</v>
      </c>
      <c r="G175" s="130">
        <v>47.393000000000001</v>
      </c>
      <c r="H175" s="125" t="s">
        <v>629</v>
      </c>
    </row>
    <row r="176" spans="1:14" s="111" customFormat="1" ht="12.75" customHeight="1" x14ac:dyDescent="0.2">
      <c r="A176" s="124" t="s">
        <v>630</v>
      </c>
      <c r="B176" s="130">
        <v>39.121000000000002</v>
      </c>
      <c r="C176" s="130">
        <v>2753.625</v>
      </c>
      <c r="D176" s="130">
        <v>13.141</v>
      </c>
      <c r="E176" s="130">
        <v>2215.7310000000002</v>
      </c>
      <c r="F176" s="130">
        <v>25.98</v>
      </c>
      <c r="G176" s="130">
        <v>537.89400000000001</v>
      </c>
      <c r="H176" s="125" t="s">
        <v>631</v>
      </c>
    </row>
    <row r="177" spans="1:14" s="111" customFormat="1" ht="12.75" customHeight="1" x14ac:dyDescent="0.2">
      <c r="A177" s="124" t="s">
        <v>632</v>
      </c>
      <c r="B177" s="130">
        <v>12163.03</v>
      </c>
      <c r="C177" s="130">
        <v>13856.181</v>
      </c>
      <c r="D177" s="130">
        <v>11875.764999999999</v>
      </c>
      <c r="E177" s="130">
        <v>9044.81</v>
      </c>
      <c r="F177" s="130">
        <v>287.26499999999999</v>
      </c>
      <c r="G177" s="130">
        <v>4811.3710000000001</v>
      </c>
      <c r="H177" s="125" t="s">
        <v>633</v>
      </c>
    </row>
    <row r="178" spans="1:14" s="111" customFormat="1" ht="12.75" customHeight="1" x14ac:dyDescent="0.2">
      <c r="A178" s="124" t="s">
        <v>634</v>
      </c>
      <c r="B178" s="130">
        <v>185.65299999999999</v>
      </c>
      <c r="C178" s="130">
        <v>75073.53</v>
      </c>
      <c r="D178" s="130">
        <v>0</v>
      </c>
      <c r="E178" s="130">
        <v>68679.084000000003</v>
      </c>
      <c r="F178" s="130">
        <v>185.65299999999999</v>
      </c>
      <c r="G178" s="130">
        <v>6394.4459999999999</v>
      </c>
      <c r="H178" s="125" t="s">
        <v>635</v>
      </c>
    </row>
    <row r="179" spans="1:14" s="111" customFormat="1" ht="12.75" customHeight="1" x14ac:dyDescent="0.2">
      <c r="A179" s="124" t="s">
        <v>636</v>
      </c>
      <c r="B179" s="130">
        <v>83.424999999999997</v>
      </c>
      <c r="C179" s="130">
        <v>1530.135</v>
      </c>
      <c r="D179" s="130">
        <v>1.9690000000000001</v>
      </c>
      <c r="E179" s="130">
        <v>576.02300000000002</v>
      </c>
      <c r="F179" s="130">
        <v>81.456000000000003</v>
      </c>
      <c r="G179" s="130">
        <v>954.11199999999997</v>
      </c>
      <c r="H179" s="125" t="s">
        <v>637</v>
      </c>
    </row>
    <row r="180" spans="1:14" s="111" customFormat="1" ht="12.75" customHeight="1" x14ac:dyDescent="0.2">
      <c r="A180" s="124" t="s">
        <v>638</v>
      </c>
      <c r="B180" s="130">
        <v>0</v>
      </c>
      <c r="C180" s="130">
        <v>18.279</v>
      </c>
      <c r="D180" s="130">
        <v>0</v>
      </c>
      <c r="E180" s="130">
        <v>17.899000000000001</v>
      </c>
      <c r="F180" s="130">
        <v>0</v>
      </c>
      <c r="G180" s="130" t="s">
        <v>68</v>
      </c>
      <c r="H180" s="125" t="s">
        <v>639</v>
      </c>
    </row>
    <row r="181" spans="1:14" s="111" customFormat="1" ht="12.75" customHeight="1" x14ac:dyDescent="0.2">
      <c r="A181" s="124" t="s">
        <v>640</v>
      </c>
      <c r="B181" s="130">
        <v>297.63</v>
      </c>
      <c r="C181" s="130">
        <v>4067.5839999999998</v>
      </c>
      <c r="D181" s="130">
        <v>191.87799999999999</v>
      </c>
      <c r="E181" s="130">
        <v>3565.8449999999998</v>
      </c>
      <c r="F181" s="130">
        <v>105.752</v>
      </c>
      <c r="G181" s="130">
        <v>501.73899999999998</v>
      </c>
      <c r="H181" s="125" t="s">
        <v>641</v>
      </c>
    </row>
    <row r="182" spans="1:14" s="111" customFormat="1" ht="12.75" customHeight="1" x14ac:dyDescent="0.2">
      <c r="A182" s="124" t="s">
        <v>642</v>
      </c>
      <c r="B182" s="130">
        <v>427.928</v>
      </c>
      <c r="C182" s="130">
        <v>5.2370000000000001</v>
      </c>
      <c r="D182" s="130">
        <v>0</v>
      </c>
      <c r="E182" s="130">
        <v>0.55100000000000005</v>
      </c>
      <c r="F182" s="130">
        <v>427.928</v>
      </c>
      <c r="G182" s="130">
        <v>4.6859999999999999</v>
      </c>
      <c r="H182" s="125" t="s">
        <v>643</v>
      </c>
    </row>
    <row r="183" spans="1:14" s="111" customFormat="1" ht="12.75" customHeight="1" x14ac:dyDescent="0.2">
      <c r="A183" s="117" t="s">
        <v>652</v>
      </c>
      <c r="B183" s="131">
        <v>350528.63799999998</v>
      </c>
      <c r="C183" s="131">
        <v>273123.07</v>
      </c>
      <c r="D183" s="131">
        <v>130394.958</v>
      </c>
      <c r="E183" s="131">
        <v>211577.30499999999</v>
      </c>
      <c r="F183" s="131">
        <v>220133.68</v>
      </c>
      <c r="G183" s="131">
        <v>61545.764999999999</v>
      </c>
      <c r="H183" s="119" t="s">
        <v>652</v>
      </c>
      <c r="I183" s="120"/>
      <c r="J183" s="120"/>
      <c r="K183" s="120"/>
      <c r="L183" s="120"/>
      <c r="M183" s="120"/>
      <c r="N183" s="120"/>
    </row>
    <row r="184" spans="1:14" s="111" customFormat="1" ht="12.75" customHeight="1" x14ac:dyDescent="0.2">
      <c r="A184" s="121" t="s">
        <v>602</v>
      </c>
      <c r="B184" s="130">
        <v>12899.322</v>
      </c>
      <c r="C184" s="130">
        <v>38494.887999999999</v>
      </c>
      <c r="D184" s="130">
        <v>5091.259</v>
      </c>
      <c r="E184" s="130">
        <v>25361.013999999999</v>
      </c>
      <c r="F184" s="130">
        <v>7808.0630000000001</v>
      </c>
      <c r="G184" s="130">
        <v>13133.874</v>
      </c>
      <c r="H184" s="123" t="s">
        <v>603</v>
      </c>
    </row>
    <row r="185" spans="1:14" s="111" customFormat="1" ht="12.75" customHeight="1" x14ac:dyDescent="0.2">
      <c r="A185" s="124" t="s">
        <v>604</v>
      </c>
      <c r="B185" s="130">
        <v>2274.6970000000001</v>
      </c>
      <c r="C185" s="130">
        <v>10674.934999999999</v>
      </c>
      <c r="D185" s="130">
        <v>367.29300000000001</v>
      </c>
      <c r="E185" s="130">
        <v>10440.120000000001</v>
      </c>
      <c r="F185" s="130">
        <v>1907.404</v>
      </c>
      <c r="G185" s="130">
        <v>234.815</v>
      </c>
      <c r="H185" s="125" t="s">
        <v>605</v>
      </c>
    </row>
    <row r="186" spans="1:14" s="111" customFormat="1" ht="12.75" customHeight="1" x14ac:dyDescent="0.2">
      <c r="A186" s="124" t="s">
        <v>606</v>
      </c>
      <c r="B186" s="130">
        <v>132.547</v>
      </c>
      <c r="C186" s="130">
        <v>1371.2919999999999</v>
      </c>
      <c r="D186" s="130">
        <v>45.777000000000001</v>
      </c>
      <c r="E186" s="130">
        <v>1371.2729999999999</v>
      </c>
      <c r="F186" s="130">
        <v>86.77</v>
      </c>
      <c r="G186" s="130" t="s">
        <v>68</v>
      </c>
      <c r="H186" s="125" t="s">
        <v>607</v>
      </c>
    </row>
    <row r="187" spans="1:14" s="111" customFormat="1" ht="12.75" customHeight="1" x14ac:dyDescent="0.2">
      <c r="A187" s="124" t="s">
        <v>608</v>
      </c>
      <c r="B187" s="130">
        <v>40771.122000000003</v>
      </c>
      <c r="C187" s="130">
        <v>28164.755000000001</v>
      </c>
      <c r="D187" s="130">
        <v>25435.178</v>
      </c>
      <c r="E187" s="130">
        <v>25785.343000000001</v>
      </c>
      <c r="F187" s="130">
        <v>15335.944</v>
      </c>
      <c r="G187" s="130">
        <v>2379.4119999999998</v>
      </c>
      <c r="H187" s="125" t="s">
        <v>609</v>
      </c>
    </row>
    <row r="188" spans="1:14" s="111" customFormat="1" ht="12.75" customHeight="1" x14ac:dyDescent="0.2">
      <c r="A188" s="124" t="s">
        <v>610</v>
      </c>
      <c r="B188" s="130">
        <v>5405.0730000000003</v>
      </c>
      <c r="C188" s="130">
        <v>6883.9889999999996</v>
      </c>
      <c r="D188" s="130">
        <v>14.69</v>
      </c>
      <c r="E188" s="130">
        <v>6881.4409999999998</v>
      </c>
      <c r="F188" s="130">
        <v>5390.3829999999998</v>
      </c>
      <c r="G188" s="130">
        <v>2.548</v>
      </c>
      <c r="H188" s="125" t="s">
        <v>611</v>
      </c>
    </row>
    <row r="189" spans="1:14" s="111" customFormat="1" ht="12.75" customHeight="1" x14ac:dyDescent="0.2">
      <c r="A189" s="124" t="s">
        <v>612</v>
      </c>
      <c r="B189" s="130">
        <v>58609.375</v>
      </c>
      <c r="C189" s="130">
        <v>25823.886999999999</v>
      </c>
      <c r="D189" s="130">
        <v>10722.398999999999</v>
      </c>
      <c r="E189" s="130">
        <v>13837.682000000001</v>
      </c>
      <c r="F189" s="130">
        <v>47886.976000000002</v>
      </c>
      <c r="G189" s="130">
        <v>11986.205</v>
      </c>
      <c r="H189" s="125" t="s">
        <v>613</v>
      </c>
    </row>
    <row r="190" spans="1:14" s="111" customFormat="1" ht="12.75" customHeight="1" x14ac:dyDescent="0.2">
      <c r="A190" s="124" t="s">
        <v>614</v>
      </c>
      <c r="B190" s="130">
        <v>13730.159</v>
      </c>
      <c r="C190" s="130">
        <v>12209.448</v>
      </c>
      <c r="D190" s="130">
        <v>1516.143</v>
      </c>
      <c r="E190" s="130">
        <v>8482.3109999999997</v>
      </c>
      <c r="F190" s="130">
        <v>12214.016</v>
      </c>
      <c r="G190" s="130">
        <v>3727.1370000000002</v>
      </c>
      <c r="H190" s="125" t="s">
        <v>615</v>
      </c>
    </row>
    <row r="191" spans="1:14" s="111" customFormat="1" ht="12.75" customHeight="1" x14ac:dyDescent="0.2">
      <c r="A191" s="124" t="s">
        <v>616</v>
      </c>
      <c r="B191" s="130">
        <v>399.58499999999998</v>
      </c>
      <c r="C191" s="130">
        <v>987.70100000000002</v>
      </c>
      <c r="D191" s="130">
        <v>203.864</v>
      </c>
      <c r="E191" s="130">
        <v>641.55399999999997</v>
      </c>
      <c r="F191" s="130">
        <v>195.721</v>
      </c>
      <c r="G191" s="130">
        <v>346.14699999999999</v>
      </c>
      <c r="H191" s="125" t="s">
        <v>617</v>
      </c>
    </row>
    <row r="192" spans="1:14" s="111" customFormat="1" ht="12.75" customHeight="1" x14ac:dyDescent="0.2">
      <c r="A192" s="124" t="s">
        <v>618</v>
      </c>
      <c r="B192" s="130">
        <v>2472.0920000000001</v>
      </c>
      <c r="C192" s="130">
        <v>1169.421</v>
      </c>
      <c r="D192" s="130">
        <v>115.994</v>
      </c>
      <c r="E192" s="130">
        <v>1007.175</v>
      </c>
      <c r="F192" s="130">
        <v>2356.098</v>
      </c>
      <c r="G192" s="130">
        <v>162.24600000000001</v>
      </c>
      <c r="H192" s="125" t="s">
        <v>619</v>
      </c>
    </row>
    <row r="193" spans="1:8" s="111" customFormat="1" ht="12.75" customHeight="1" x14ac:dyDescent="0.2">
      <c r="A193" s="124" t="s">
        <v>620</v>
      </c>
      <c r="B193" s="130">
        <v>5442.73</v>
      </c>
      <c r="C193" s="130">
        <v>5462.26</v>
      </c>
      <c r="D193" s="130">
        <v>662.53399999999999</v>
      </c>
      <c r="E193" s="130">
        <v>5041.1109999999999</v>
      </c>
      <c r="F193" s="130">
        <v>4780.1959999999999</v>
      </c>
      <c r="G193" s="130">
        <v>421.149</v>
      </c>
      <c r="H193" s="125" t="s">
        <v>621</v>
      </c>
    </row>
    <row r="194" spans="1:8" s="111" customFormat="1" ht="12.75" customHeight="1" x14ac:dyDescent="0.2">
      <c r="A194" s="124" t="s">
        <v>622</v>
      </c>
      <c r="B194" s="130">
        <v>23588.931</v>
      </c>
      <c r="C194" s="130">
        <v>10168.856</v>
      </c>
      <c r="D194" s="130">
        <v>19521.405999999999</v>
      </c>
      <c r="E194" s="130">
        <v>7808.9089999999997</v>
      </c>
      <c r="F194" s="130">
        <v>4067.5250000000001</v>
      </c>
      <c r="G194" s="130">
        <v>2359.9470000000001</v>
      </c>
      <c r="H194" s="125" t="s">
        <v>623</v>
      </c>
    </row>
    <row r="195" spans="1:8" s="111" customFormat="1" ht="12.75" customHeight="1" x14ac:dyDescent="0.2">
      <c r="A195" s="124" t="s">
        <v>624</v>
      </c>
      <c r="B195" s="130">
        <v>1070.6569999999999</v>
      </c>
      <c r="C195" s="130">
        <v>4059.4749999999999</v>
      </c>
      <c r="D195" s="130">
        <v>573.274</v>
      </c>
      <c r="E195" s="130">
        <v>3708.34</v>
      </c>
      <c r="F195" s="130">
        <v>497.38299999999998</v>
      </c>
      <c r="G195" s="130">
        <v>351.13499999999999</v>
      </c>
      <c r="H195" s="125" t="s">
        <v>625</v>
      </c>
    </row>
    <row r="196" spans="1:8" s="111" customFormat="1" ht="12.75" customHeight="1" x14ac:dyDescent="0.2">
      <c r="A196" s="124" t="s">
        <v>626</v>
      </c>
      <c r="B196" s="130">
        <v>4654.0190000000002</v>
      </c>
      <c r="C196" s="130">
        <v>7144.2539999999999</v>
      </c>
      <c r="D196" s="130">
        <v>1813.0150000000001</v>
      </c>
      <c r="E196" s="130">
        <v>6457.0519999999997</v>
      </c>
      <c r="F196" s="130">
        <v>2841.0039999999999</v>
      </c>
      <c r="G196" s="130">
        <v>687.202</v>
      </c>
      <c r="H196" s="125" t="s">
        <v>627</v>
      </c>
    </row>
    <row r="197" spans="1:8" s="111" customFormat="1" ht="12.75" customHeight="1" x14ac:dyDescent="0.2">
      <c r="A197" s="124" t="s">
        <v>628</v>
      </c>
      <c r="B197" s="130">
        <v>48619.788999999997</v>
      </c>
      <c r="C197" s="130">
        <v>521.45600000000002</v>
      </c>
      <c r="D197" s="130">
        <v>48456.311999999998</v>
      </c>
      <c r="E197" s="130">
        <v>374.36099999999999</v>
      </c>
      <c r="F197" s="130">
        <v>163.477</v>
      </c>
      <c r="G197" s="130">
        <v>147.095</v>
      </c>
      <c r="H197" s="125" t="s">
        <v>629</v>
      </c>
    </row>
    <row r="198" spans="1:8" s="111" customFormat="1" ht="12.75" customHeight="1" x14ac:dyDescent="0.2">
      <c r="A198" s="124" t="s">
        <v>630</v>
      </c>
      <c r="B198" s="130">
        <v>12609.05</v>
      </c>
      <c r="C198" s="130">
        <v>20402.484</v>
      </c>
      <c r="D198" s="130">
        <v>1169.992</v>
      </c>
      <c r="E198" s="130">
        <v>19642.791000000001</v>
      </c>
      <c r="F198" s="130">
        <v>11439.058000000001</v>
      </c>
      <c r="G198" s="130">
        <v>759.69299999999998</v>
      </c>
      <c r="H198" s="125" t="s">
        <v>631</v>
      </c>
    </row>
    <row r="199" spans="1:8" s="111" customFormat="1" ht="12.75" customHeight="1" x14ac:dyDescent="0.2">
      <c r="A199" s="124" t="s">
        <v>632</v>
      </c>
      <c r="B199" s="130">
        <v>71466.653999999995</v>
      </c>
      <c r="C199" s="130">
        <v>64389.250999999997</v>
      </c>
      <c r="D199" s="130">
        <v>8815.4719999999998</v>
      </c>
      <c r="E199" s="130">
        <v>44170.396999999997</v>
      </c>
      <c r="F199" s="130">
        <v>62651.182000000001</v>
      </c>
      <c r="G199" s="130">
        <v>20218.853999999999</v>
      </c>
      <c r="H199" s="125" t="s">
        <v>633</v>
      </c>
    </row>
    <row r="200" spans="1:8" s="111" customFormat="1" ht="12.75" customHeight="1" x14ac:dyDescent="0.2">
      <c r="A200" s="124" t="s">
        <v>634</v>
      </c>
      <c r="B200" s="130">
        <v>11011.665000000001</v>
      </c>
      <c r="C200" s="130">
        <v>18482.881000000001</v>
      </c>
      <c r="D200" s="130">
        <v>1368.96</v>
      </c>
      <c r="E200" s="130">
        <v>17663.483</v>
      </c>
      <c r="F200" s="130">
        <v>9642.7049999999999</v>
      </c>
      <c r="G200" s="130">
        <v>819.39800000000002</v>
      </c>
      <c r="H200" s="125" t="s">
        <v>635</v>
      </c>
    </row>
    <row r="201" spans="1:8" s="111" customFormat="1" ht="12.75" customHeight="1" x14ac:dyDescent="0.2">
      <c r="A201" s="124" t="s">
        <v>636</v>
      </c>
      <c r="B201" s="130">
        <v>25342.598999999998</v>
      </c>
      <c r="C201" s="130">
        <v>8128.9030000000002</v>
      </c>
      <c r="D201" s="130">
        <v>2233.1930000000002</v>
      </c>
      <c r="E201" s="130">
        <v>5881.0079999999998</v>
      </c>
      <c r="F201" s="130">
        <v>23109.405999999999</v>
      </c>
      <c r="G201" s="130">
        <v>2247.895</v>
      </c>
      <c r="H201" s="125" t="s">
        <v>637</v>
      </c>
    </row>
    <row r="202" spans="1:8" s="111" customFormat="1" ht="12.75" customHeight="1" x14ac:dyDescent="0.2">
      <c r="A202" s="124" t="s">
        <v>638</v>
      </c>
      <c r="B202" s="129">
        <v>0</v>
      </c>
      <c r="C202" s="130">
        <v>7.9859999999999998</v>
      </c>
      <c r="D202" s="129">
        <v>0</v>
      </c>
      <c r="E202" s="130">
        <v>1.115</v>
      </c>
      <c r="F202" s="129">
        <v>0</v>
      </c>
      <c r="G202" s="130">
        <v>6.8710000000000004</v>
      </c>
      <c r="H202" s="125" t="s">
        <v>639</v>
      </c>
    </row>
    <row r="203" spans="1:8" s="111" customFormat="1" ht="12.75" customHeight="1" x14ac:dyDescent="0.2">
      <c r="A203" s="124" t="s">
        <v>640</v>
      </c>
      <c r="B203" s="130">
        <v>8884.1830000000009</v>
      </c>
      <c r="C203" s="130">
        <v>7987.1940000000004</v>
      </c>
      <c r="D203" s="130">
        <v>2089.62</v>
      </c>
      <c r="E203" s="130">
        <v>6856.3220000000001</v>
      </c>
      <c r="F203" s="130">
        <v>6794.5630000000001</v>
      </c>
      <c r="G203" s="130">
        <v>1130.8720000000001</v>
      </c>
      <c r="H203" s="125" t="s">
        <v>641</v>
      </c>
    </row>
    <row r="204" spans="1:8" s="111" customFormat="1" ht="12.75" customHeight="1" x14ac:dyDescent="0.2">
      <c r="A204" s="124" t="s">
        <v>642</v>
      </c>
      <c r="B204" s="130">
        <v>1144.3889999999999</v>
      </c>
      <c r="C204" s="130">
        <v>587.75400000000002</v>
      </c>
      <c r="D204" s="130">
        <v>178.583</v>
      </c>
      <c r="E204" s="130">
        <v>164.50299999999999</v>
      </c>
      <c r="F204" s="130">
        <v>965.80600000000004</v>
      </c>
      <c r="G204" s="130">
        <v>423.25099999999998</v>
      </c>
      <c r="H204" s="125" t="s">
        <v>643</v>
      </c>
    </row>
    <row r="205" spans="1:8" s="111" customFormat="1" ht="13.5" customHeight="1" x14ac:dyDescent="0.2">
      <c r="A205" s="246"/>
      <c r="B205" s="247" t="s">
        <v>596</v>
      </c>
      <c r="C205" s="247"/>
      <c r="D205" s="248" t="s">
        <v>653</v>
      </c>
      <c r="E205" s="248"/>
      <c r="F205" s="248" t="s">
        <v>654</v>
      </c>
      <c r="G205" s="248"/>
      <c r="H205" s="249"/>
    </row>
    <row r="206" spans="1:8" s="111" customFormat="1" ht="13.5" customHeight="1" x14ac:dyDescent="0.2">
      <c r="A206" s="247"/>
      <c r="B206" s="116" t="s">
        <v>655</v>
      </c>
      <c r="C206" s="116" t="s">
        <v>656</v>
      </c>
      <c r="D206" s="116" t="s">
        <v>655</v>
      </c>
      <c r="E206" s="116" t="s">
        <v>656</v>
      </c>
      <c r="F206" s="116" t="s">
        <v>655</v>
      </c>
      <c r="G206" s="116" t="s">
        <v>656</v>
      </c>
      <c r="H206" s="250"/>
    </row>
    <row r="207" spans="1:8" s="111" customFormat="1" ht="9.9499999999999993" customHeight="1" x14ac:dyDescent="0.2">
      <c r="A207" s="243" t="s">
        <v>657</v>
      </c>
      <c r="B207" s="244"/>
      <c r="C207" s="244"/>
      <c r="D207" s="244"/>
      <c r="E207" s="244"/>
      <c r="F207" s="244"/>
      <c r="G207" s="244"/>
      <c r="H207" s="243"/>
    </row>
    <row r="208" spans="1:8" s="132" customFormat="1" ht="9.75" customHeight="1" x14ac:dyDescent="0.25">
      <c r="A208" s="239" t="s">
        <v>658</v>
      </c>
      <c r="B208" s="240"/>
      <c r="C208" s="240"/>
      <c r="D208" s="240"/>
      <c r="E208" s="240"/>
      <c r="F208" s="240"/>
      <c r="G208" s="240"/>
      <c r="H208" s="239"/>
    </row>
    <row r="209" spans="1:14" ht="9.75" customHeight="1" x14ac:dyDescent="0.25">
      <c r="A209" s="239" t="s">
        <v>659</v>
      </c>
      <c r="B209" s="240"/>
      <c r="C209" s="240"/>
      <c r="D209" s="240"/>
      <c r="E209" s="240"/>
      <c r="F209" s="240"/>
      <c r="G209" s="240"/>
      <c r="H209" s="239"/>
    </row>
    <row r="210" spans="1:14" ht="19.5" customHeight="1" x14ac:dyDescent="0.25">
      <c r="A210" s="241" t="s">
        <v>660</v>
      </c>
      <c r="B210" s="242"/>
      <c r="C210" s="242"/>
      <c r="D210" s="242"/>
      <c r="E210" s="242"/>
      <c r="F210" s="242"/>
      <c r="G210" s="242"/>
      <c r="H210" s="242"/>
      <c r="I210" s="241"/>
      <c r="J210" s="242"/>
      <c r="K210" s="242"/>
      <c r="L210" s="242"/>
      <c r="M210" s="242"/>
      <c r="N210" s="242"/>
    </row>
    <row r="211" spans="1:14" ht="24" customHeight="1" x14ac:dyDescent="0.25">
      <c r="A211" s="241" t="s">
        <v>661</v>
      </c>
      <c r="B211" s="242"/>
      <c r="C211" s="242"/>
      <c r="D211" s="242"/>
      <c r="E211" s="242"/>
      <c r="F211" s="242"/>
      <c r="G211" s="242"/>
      <c r="H211" s="242"/>
      <c r="I211" s="241"/>
      <c r="J211" s="242"/>
      <c r="K211" s="242"/>
      <c r="L211" s="242"/>
      <c r="M211" s="242"/>
      <c r="N211" s="242"/>
    </row>
    <row r="212" spans="1:14" x14ac:dyDescent="0.25">
      <c r="B212" s="133"/>
      <c r="C212" s="133"/>
      <c r="D212" s="133"/>
      <c r="E212" s="133"/>
      <c r="F212" s="133"/>
      <c r="G212" s="133"/>
    </row>
    <row r="213" spans="1:14" s="134" customFormat="1" x14ac:dyDescent="0.25">
      <c r="A213" s="94" t="s">
        <v>583</v>
      </c>
      <c r="B213" s="133"/>
      <c r="C213" s="133"/>
      <c r="D213" s="133"/>
      <c r="E213" s="133"/>
      <c r="F213" s="133"/>
      <c r="G213" s="133"/>
      <c r="H213" s="109"/>
    </row>
    <row r="214" spans="1:14" s="134" customFormat="1" ht="9" x14ac:dyDescent="0.15">
      <c r="A214" s="135" t="s">
        <v>662</v>
      </c>
      <c r="B214" s="136"/>
      <c r="C214" s="136"/>
      <c r="D214" s="136"/>
      <c r="E214" s="136"/>
      <c r="F214" s="136"/>
      <c r="G214" s="136"/>
    </row>
    <row r="215" spans="1:14" x14ac:dyDescent="0.25">
      <c r="A215" s="135" t="s">
        <v>663</v>
      </c>
      <c r="B215" s="136"/>
      <c r="C215" s="136"/>
      <c r="D215" s="136"/>
      <c r="E215" s="136"/>
      <c r="F215" s="136"/>
      <c r="G215" s="136"/>
      <c r="H215" s="134"/>
    </row>
    <row r="216" spans="1:14" ht="13.5" x14ac:dyDescent="0.25">
      <c r="A216" s="111"/>
      <c r="B216" s="137"/>
      <c r="C216" s="137"/>
      <c r="D216" s="137"/>
      <c r="E216" s="137"/>
      <c r="F216" s="137"/>
      <c r="G216" s="137"/>
      <c r="H216" s="111"/>
    </row>
  </sheetData>
  <mergeCells count="19">
    <mergeCell ref="A207:H207"/>
    <mergeCell ref="A2:H2"/>
    <mergeCell ref="A3:H3"/>
    <mergeCell ref="A5:A6"/>
    <mergeCell ref="B5:C5"/>
    <mergeCell ref="D5:E5"/>
    <mergeCell ref="F5:G5"/>
    <mergeCell ref="H5:H6"/>
    <mergeCell ref="A205:A206"/>
    <mergeCell ref="B205:C205"/>
    <mergeCell ref="D205:E205"/>
    <mergeCell ref="F205:G205"/>
    <mergeCell ref="H205:H206"/>
    <mergeCell ref="A208:H208"/>
    <mergeCell ref="A209:H209"/>
    <mergeCell ref="A210:H210"/>
    <mergeCell ref="I210:N210"/>
    <mergeCell ref="A211:H211"/>
    <mergeCell ref="I211:N211"/>
  </mergeCells>
  <conditionalFormatting sqref="B7:G204">
    <cfRule type="cellIs" dxfId="109" priority="1" operator="between">
      <formula>0.001</formula>
      <formula>0.499</formula>
    </cfRule>
  </conditionalFormatting>
  <conditionalFormatting sqref="O51 R51:W71 Z51:AE71 AH51:AM71 AP51:AU71 AX51:BC71 BF51:BK71 BN51:BS71 BV51:CA71 CD51:CI71 CL51:CQ71 CT51:CY71 DB51:DG71 DJ51:DO71 DR51:DW71 DZ51:EE71 EH51:EM71 EP51:EU71 EX51:FC71 FF51:FK71 FN51:FS71 FV51:GA71 GD51:GI71 GL51:GQ71 GT51:GY71 HB51:HG71 HJ51:HO71 HR51:HW71 HZ51:IE71 IH51:IM71 IP51:IU71 IX51:JC71 JF51:JK71 JN51:JS71 JV51:KA71 KD51:KI71 KL51:KQ71 KT51:KY71 LB51:LG71 LJ51:LO71 LR51:LW71 LZ51:ME71 MH51:MM71 MP51:MU71 MX51:NC71 NF51:NK71 NN51:NS71 NV51:OA71 OD51:OI71 OL51:OQ71 OT51:OY71 PB51:PG71 PJ51:PO71 PR51:PW71 PZ51:QE71 QH51:QM71 QP51:QU71 QX51:RC71 RF51:RK71 RN51:RS71 RV51:SA71 SD51:SI71 SL51:SQ71 ST51:SY71 TB51:TG71 TJ51:TO71 TR51:TW71 TZ51:UE71 UH51:UM71 UP51:UU71 UX51:VC71 VF51:VK71 VN51:VS71 VV51:WA71 WD51:WI71 WL51:WQ71 WT51:WY71 XB51:XG71 XJ51:XO71 XR51:XW71 XZ51:YE71 YH51:YM71 YP51:YU71 YX51:ZC71 ZF51:ZK71 ZN51:ZS71 ZV51:AAA71 AAD51:AAI71 AAL51:AAQ71 AAT51:AAY71 ABB51:ABG71 ABJ51:ABO71 ABR51:ABW71 ABZ51:ACE71 ACH51:ACM71 ACP51:ACU71 ACX51:ADC71 ADF51:ADK71 ADN51:ADS71 ADV51:AEA71 AED51:AEI71 AEL51:AEQ71 AET51:AEY71 AFB51:AFG71 AFJ51:AFO71 AFR51:AFW71 AFZ51:AGE71 AGH51:AGM71 AGP51:AGU71 AGX51:AHC71 AHF51:AHK71 AHN51:AHS71 AHV51:AIA71 AID51:AII71 AIL51:AIQ71 AIT51:AIY71 AJB51:AJG71 AJJ51:AJO71 AJR51:AJW71 AJZ51:AKE71 AKH51:AKM71 AKP51:AKU71 AKX51:ALC71 ALF51:ALK71 ALN51:ALS71 ALV51:AMA71 AMD51:AMI71 AML51:AMQ71 AMT51:AMY71 ANB51:ANG71 ANJ51:ANO71 ANR51:ANW71 ANZ51:AOE71 AOH51:AOM71 AOP51:AOU71 AOX51:APC71 APF51:APK71 APN51:APS71 APV51:AQA71 AQD51:AQI71 AQL51:AQQ71 AQT51:AQY71 ARB51:ARG71 ARJ51:ARO71 ARR51:ARW71 ARZ51:ASE71 ASH51:ASM71 ASP51:ASU71 ASX51:ATC71 ATF51:ATK71 ATN51:ATS71 ATV51:AUA71 AUD51:AUI71 AUL51:AUQ71 AUT51:AUY71 AVB51:AVG71 AVJ51:AVO71 AVR51:AVW71 AVZ51:AWE71 AWH51:AWM71 AWP51:AWU71 AWX51:AXC71 AXF51:AXK71 AXN51:AXS71 AXV51:AYA71 AYD51:AYI71 AYL51:AYQ71 AYT51:AYY71 AZB51:AZG71 AZJ51:AZO71 AZR51:AZW71 AZZ51:BAE71 BAH51:BAM71 BAP51:BAU71 BAX51:BBC71 BBF51:BBK71 BBN51:BBS71 BBV51:BCA71 BCD51:BCI71 BCL51:BCQ71 BCT51:BCY71 BDB51:BDG71 BDJ51:BDO71 BDR51:BDW71 BDZ51:BEE71 BEH51:BEM71 BEP51:BEU71 BEX51:BFC71 BFF51:BFK71 BFN51:BFS71 BFV51:BGA71 BGD51:BGI71 BGL51:BGQ71 BGT51:BGY71 BHB51:BHG71 BHJ51:BHO71 BHR51:BHW71 BHZ51:BIE71 BIH51:BIM71 BIP51:BIU71 BIX51:BJC71 BJF51:BJK71 BJN51:BJS71 BJV51:BKA71 BKD51:BKI71 BKL51:BKQ71 BKT51:BKY71 BLB51:BLG71 BLJ51:BLO71 BLR51:BLW71 BLZ51:BME71 BMH51:BMM71 BMP51:BMU71 BMX51:BNC71 BNF51:BNK71 BNN51:BNS71 BNV51:BOA71 BOD51:BOI71 BOL51:BOQ71 BOT51:BOY71 BPB51:BPG71 BPJ51:BPO71 BPR51:BPW71 BPZ51:BQE71 BQH51:BQM71 BQP51:BQU71 BQX51:BRC71 BRF51:BRK71 BRN51:BRS71 BRV51:BSA71 BSD51:BSI71 BSL51:BSQ71 BST51:BSY71 BTB51:BTG71 BTJ51:BTO71 BTR51:BTW71 BTZ51:BUE71 BUH51:BUM71 BUP51:BUU71 BUX51:BVC71 BVF51:BVK71 BVN51:BVS71 BVV51:BWA71 BWD51:BWI71 BWL51:BWQ71 BWT51:BWY71 BXB51:BXG71 BXJ51:BXO71 BXR51:BXW71 BXZ51:BYE71 BYH51:BYM71 BYP51:BYU71 BYX51:BZC71 BZF51:BZK71 BZN51:BZS71 BZV51:CAA71 CAD51:CAI71 CAL51:CAQ71 CAT51:CAY71 CBB51:CBG71 CBJ51:CBO71 CBR51:CBW71 CBZ51:CCE71 CCH51:CCM71 CCP51:CCU71 CCX51:CDC71 CDF51:CDK71 CDN51:CDS71 CDV51:CEA71 CED51:CEI71 CEL51:CEQ71 CET51:CEY71 CFB51:CFG71 CFJ51:CFO71 CFR51:CFW71 CFZ51:CGE71 CGH51:CGM71 CGP51:CGU71 CGX51:CHC71 CHF51:CHK71 CHN51:CHS71 CHV51:CIA71 CID51:CII71 CIL51:CIQ71 CIT51:CIY71 CJB51:CJG71 CJJ51:CJO71 CJR51:CJW71 CJZ51:CKE71 CKH51:CKM71 CKP51:CKU71 CKX51:CLC71 CLF51:CLK71 CLN51:CLS71 CLV51:CMA71 CMD51:CMI71 CML51:CMQ71 CMT51:CMY71 CNB51:CNG71 CNJ51:CNO71 CNR51:CNW71 CNZ51:COE71 COH51:COM71 COP51:COU71 COX51:CPC71 CPF51:CPK71 CPN51:CPS71 CPV51:CQA71 CQD51:CQI71 CQL51:CQQ71 CQT51:CQY71 CRB51:CRG71 CRJ51:CRO71 CRR51:CRW71 CRZ51:CSE71 CSH51:CSM71 CSP51:CSU71 CSX51:CTC71 CTF51:CTK71 CTN51:CTS71 CTV51:CUA71 CUD51:CUI71 CUL51:CUQ71 CUT51:CUY71 CVB51:CVG71 CVJ51:CVO71 CVR51:CVW71 CVZ51:CWE71 CWH51:CWM71 CWP51:CWU71 CWX51:CXC71 CXF51:CXK71 CXN51:CXS71 CXV51:CYA71 CYD51:CYI71 CYL51:CYQ71 CYT51:CYY71 CZB51:CZG71 CZJ51:CZO71 CZR51:CZW71 CZZ51:DAE71 DAH51:DAM71 DAP51:DAU71 DAX51:DBC71 DBF51:DBK71 DBN51:DBS71 DBV51:DCA71 DCD51:DCI71 DCL51:DCQ71 DCT51:DCY71 DDB51:DDG71 DDJ51:DDO71 DDR51:DDW71 DDZ51:DEE71 DEH51:DEM71 DEP51:DEU71 DEX51:DFC71 DFF51:DFK71 DFN51:DFS71 DFV51:DGA71 DGD51:DGI71 DGL51:DGQ71 DGT51:DGY71 DHB51:DHG71 DHJ51:DHO71 DHR51:DHW71 DHZ51:DIE71 DIH51:DIM71 DIP51:DIU71 DIX51:DJC71 DJF51:DJK71 DJN51:DJS71 DJV51:DKA71 DKD51:DKI71 DKL51:DKQ71 DKT51:DKY71 DLB51:DLG71 DLJ51:DLO71 DLR51:DLW71 DLZ51:DME71 DMH51:DMM71 DMP51:DMU71 DMX51:DNC71 DNF51:DNK71 DNN51:DNS71 DNV51:DOA71 DOD51:DOI71 DOL51:DOQ71 DOT51:DOY71 DPB51:DPG71 DPJ51:DPO71 DPR51:DPW71 DPZ51:DQE71 DQH51:DQM71 DQP51:DQU71 DQX51:DRC71 DRF51:DRK71 DRN51:DRS71 DRV51:DSA71 DSD51:DSI71 DSL51:DSQ71 DST51:DSY71 DTB51:DTG71 DTJ51:DTO71 DTR51:DTW71 DTZ51:DUE71 DUH51:DUM71 DUP51:DUU71 DUX51:DVC71 DVF51:DVK71 DVN51:DVS71 DVV51:DWA71 DWD51:DWI71 DWL51:DWQ71 DWT51:DWY71 DXB51:DXG71 DXJ51:DXO71 DXR51:DXW71 DXZ51:DYE71 DYH51:DYM71 DYP51:DYU71 DYX51:DZC71 DZF51:DZK71 DZN51:DZS71 DZV51:EAA71 EAD51:EAI71 EAL51:EAQ71 EAT51:EAY71 EBB51:EBG71 EBJ51:EBO71 EBR51:EBW71 EBZ51:ECE71 ECH51:ECM71 ECP51:ECU71 ECX51:EDC71 EDF51:EDK71 EDN51:EDS71 EDV51:EEA71 EED51:EEI71 EEL51:EEQ71 EET51:EEY71 EFB51:EFG71 EFJ51:EFO71 EFR51:EFW71 EFZ51:EGE71 EGH51:EGM71 EGP51:EGU71 EGX51:EHC71 EHF51:EHK71 EHN51:EHS71 EHV51:EIA71 EID51:EII71 EIL51:EIQ71 EIT51:EIY71 EJB51:EJG71 EJJ51:EJO71 EJR51:EJW71 EJZ51:EKE71 EKH51:EKM71 EKP51:EKU71 EKX51:ELC71 ELF51:ELK71 ELN51:ELS71 ELV51:EMA71 EMD51:EMI71 EML51:EMQ71 EMT51:EMY71 ENB51:ENG71 ENJ51:ENO71 ENR51:ENW71 ENZ51:EOE71 EOH51:EOM71 EOP51:EOU71 EOX51:EPC71 EPF51:EPK71 EPN51:EPS71 EPV51:EQA71 EQD51:EQI71 EQL51:EQQ71 EQT51:EQY71 ERB51:ERG71 ERJ51:ERO71 ERR51:ERW71 ERZ51:ESE71 ESH51:ESM71 ESP51:ESU71 ESX51:ETC71 ETF51:ETK71 ETN51:ETS71 ETV51:EUA71 EUD51:EUI71 EUL51:EUQ71 EUT51:EUY71 EVB51:EVG71 EVJ51:EVO71 EVR51:EVW71 EVZ51:EWE71 EWH51:EWM71 EWP51:EWU71 EWX51:EXC71 EXF51:EXK71 EXN51:EXS71 EXV51:EYA71 EYD51:EYI71 EYL51:EYQ71 EYT51:EYY71 EZB51:EZG71 EZJ51:EZO71 EZR51:EZW71 EZZ51:FAE71 FAH51:FAM71 FAP51:FAU71 FAX51:FBC71 FBF51:FBK71 FBN51:FBS71 FBV51:FCA71 FCD51:FCI71 FCL51:FCQ71 FCT51:FCY71 FDB51:FDG71 FDJ51:FDO71 FDR51:FDW71 FDZ51:FEE71 FEH51:FEM71 FEP51:FEU71 FEX51:FFC71 FFF51:FFK71 FFN51:FFS71 FFV51:FGA71 FGD51:FGI71 FGL51:FGQ71 FGT51:FGY71 FHB51:FHG71 FHJ51:FHO71 FHR51:FHW71 FHZ51:FIE71 FIH51:FIM71 FIP51:FIU71 FIX51:FJC71 FJF51:FJK71 FJN51:FJS71 FJV51:FKA71 FKD51:FKI71 FKL51:FKQ71 FKT51:FKY71 FLB51:FLG71 FLJ51:FLO71 FLR51:FLW71 FLZ51:FME71 FMH51:FMM71 FMP51:FMU71 FMX51:FNC71 FNF51:FNK71 FNN51:FNS71 FNV51:FOA71 FOD51:FOI71 FOL51:FOQ71 FOT51:FOY71 FPB51:FPG71 FPJ51:FPO71 FPR51:FPW71 FPZ51:FQE71 FQH51:FQM71 FQP51:FQU71 FQX51:FRC71 FRF51:FRK71 FRN51:FRS71 FRV51:FSA71 FSD51:FSI71 FSL51:FSQ71 FST51:FSY71 FTB51:FTG71 FTJ51:FTO71 FTR51:FTW71 FTZ51:FUE71 FUH51:FUM71 FUP51:FUU71 FUX51:FVC71 FVF51:FVK71 FVN51:FVS71 FVV51:FWA71 FWD51:FWI71 FWL51:FWQ71 FWT51:FWY71 FXB51:FXG71 FXJ51:FXO71 FXR51:FXW71 FXZ51:FYE71 FYH51:FYM71 FYP51:FYU71 FYX51:FZC71 FZF51:FZK71 FZN51:FZS71 FZV51:GAA71 GAD51:GAI71 GAL51:GAQ71 GAT51:GAY71 GBB51:GBG71 GBJ51:GBO71 GBR51:GBW71 GBZ51:GCE71 GCH51:GCM71 GCP51:GCU71 GCX51:GDC71 GDF51:GDK71 GDN51:GDS71 GDV51:GEA71 GED51:GEI71 GEL51:GEQ71 GET51:GEY71 GFB51:GFG71 GFJ51:GFO71 GFR51:GFW71 GFZ51:GGE71 GGH51:GGM71 GGP51:GGU71 GGX51:GHC71 GHF51:GHK71 GHN51:GHS71 GHV51:GIA71 GID51:GII71 GIL51:GIQ71 GIT51:GIY71 GJB51:GJG71 GJJ51:GJO71 GJR51:GJW71 GJZ51:GKE71 GKH51:GKM71 GKP51:GKU71 GKX51:GLC71 GLF51:GLK71 GLN51:GLS71 GLV51:GMA71 GMD51:GMI71 GML51:GMQ71 GMT51:GMY71 GNB51:GNG71 GNJ51:GNO71 GNR51:GNW71 GNZ51:GOE71 GOH51:GOM71 GOP51:GOU71 GOX51:GPC71 GPF51:GPK71 GPN51:GPS71 GPV51:GQA71 GQD51:GQI71 GQL51:GQQ71 GQT51:GQY71 GRB51:GRG71 GRJ51:GRO71 GRR51:GRW71 GRZ51:GSE71 GSH51:GSM71 GSP51:GSU71 GSX51:GTC71 GTF51:GTK71 GTN51:GTS71 GTV51:GUA71 GUD51:GUI71 GUL51:GUQ71 GUT51:GUY71 GVB51:GVG71 GVJ51:GVO71 GVR51:GVW71 GVZ51:GWE71 GWH51:GWM71 GWP51:GWU71 GWX51:GXC71 GXF51:GXK71 GXN51:GXS71 GXV51:GYA71 GYD51:GYI71 GYL51:GYQ71 GYT51:GYY71 GZB51:GZG71 GZJ51:GZO71 GZR51:GZW71 GZZ51:HAE71 HAH51:HAM71 HAP51:HAU71 HAX51:HBC71 HBF51:HBK71 HBN51:HBS71 HBV51:HCA71 HCD51:HCI71 HCL51:HCQ71 HCT51:HCY71 HDB51:HDG71 HDJ51:HDO71 HDR51:HDW71 HDZ51:HEE71 HEH51:HEM71 HEP51:HEU71 HEX51:HFC71 HFF51:HFK71 HFN51:HFS71 HFV51:HGA71 HGD51:HGI71 HGL51:HGQ71 HGT51:HGY71 HHB51:HHG71 HHJ51:HHO71 HHR51:HHW71 HHZ51:HIE71 HIH51:HIM71 HIP51:HIU71 HIX51:HJC71 HJF51:HJK71 HJN51:HJS71 HJV51:HKA71 HKD51:HKI71 HKL51:HKQ71 HKT51:HKY71 HLB51:HLG71 HLJ51:HLO71 HLR51:HLW71 HLZ51:HME71 HMH51:HMM71 HMP51:HMU71 HMX51:HNC71 HNF51:HNK71 HNN51:HNS71 HNV51:HOA71 HOD51:HOI71 HOL51:HOQ71 HOT51:HOY71 HPB51:HPG71 HPJ51:HPO71 HPR51:HPW71 HPZ51:HQE71 HQH51:HQM71 HQP51:HQU71 HQX51:HRC71 HRF51:HRK71 HRN51:HRS71 HRV51:HSA71 HSD51:HSI71 HSL51:HSQ71 HST51:HSY71 HTB51:HTG71 HTJ51:HTO71 HTR51:HTW71 HTZ51:HUE71 HUH51:HUM71 HUP51:HUU71 HUX51:HVC71 HVF51:HVK71 HVN51:HVS71 HVV51:HWA71 HWD51:HWI71 HWL51:HWQ71 HWT51:HWY71 HXB51:HXG71 HXJ51:HXO71 HXR51:HXW71 HXZ51:HYE71 HYH51:HYM71 HYP51:HYU71 HYX51:HZC71 HZF51:HZK71 HZN51:HZS71 HZV51:IAA71 IAD51:IAI71 IAL51:IAQ71 IAT51:IAY71 IBB51:IBG71 IBJ51:IBO71 IBR51:IBW71 IBZ51:ICE71 ICH51:ICM71 ICP51:ICU71 ICX51:IDC71 IDF51:IDK71 IDN51:IDS71 IDV51:IEA71 IED51:IEI71 IEL51:IEQ71 IET51:IEY71 IFB51:IFG71 IFJ51:IFO71 IFR51:IFW71 IFZ51:IGE71 IGH51:IGM71 IGP51:IGU71 IGX51:IHC71 IHF51:IHK71 IHN51:IHS71 IHV51:IIA71 IID51:III71 IIL51:IIQ71 IIT51:IIY71 IJB51:IJG71 IJJ51:IJO71 IJR51:IJW71 IJZ51:IKE71 IKH51:IKM71 IKP51:IKU71 IKX51:ILC71 ILF51:ILK71 ILN51:ILS71 ILV51:IMA71 IMD51:IMI71 IML51:IMQ71 IMT51:IMY71 INB51:ING71 INJ51:INO71 INR51:INW71 INZ51:IOE71 IOH51:IOM71 IOP51:IOU71 IOX51:IPC71 IPF51:IPK71 IPN51:IPS71 IPV51:IQA71 IQD51:IQI71 IQL51:IQQ71 IQT51:IQY71 IRB51:IRG71 IRJ51:IRO71 IRR51:IRW71 IRZ51:ISE71 ISH51:ISM71 ISP51:ISU71 ISX51:ITC71 ITF51:ITK71 ITN51:ITS71 ITV51:IUA71 IUD51:IUI71 IUL51:IUQ71 IUT51:IUY71 IVB51:IVG71 IVJ51:IVO71 IVR51:IVW71 IVZ51:IWE71 IWH51:IWM71 IWP51:IWU71 IWX51:IXC71 IXF51:IXK71 IXN51:IXS71 IXV51:IYA71 IYD51:IYI71 IYL51:IYQ71 IYT51:IYY71 IZB51:IZG71 IZJ51:IZO71 IZR51:IZW71 IZZ51:JAE71 JAH51:JAM71 JAP51:JAU71 JAX51:JBC71 JBF51:JBK71 JBN51:JBS71 JBV51:JCA71 JCD51:JCI71 JCL51:JCQ71 JCT51:JCY71 JDB51:JDG71 JDJ51:JDO71 JDR51:JDW71 JDZ51:JEE71 JEH51:JEM71 JEP51:JEU71 JEX51:JFC71 JFF51:JFK71 JFN51:JFS71 JFV51:JGA71 JGD51:JGI71 JGL51:JGQ71 JGT51:JGY71 JHB51:JHG71 JHJ51:JHO71 JHR51:JHW71 JHZ51:JIE71 JIH51:JIM71 JIP51:JIU71 JIX51:JJC71 JJF51:JJK71 JJN51:JJS71 JJV51:JKA71 JKD51:JKI71 JKL51:JKQ71 JKT51:JKY71 JLB51:JLG71 JLJ51:JLO71 JLR51:JLW71 JLZ51:JME71 JMH51:JMM71 JMP51:JMU71 JMX51:JNC71 JNF51:JNK71 JNN51:JNS71 JNV51:JOA71 JOD51:JOI71 JOL51:JOQ71 JOT51:JOY71 JPB51:JPG71 JPJ51:JPO71 JPR51:JPW71 JPZ51:JQE71 JQH51:JQM71 JQP51:JQU71 JQX51:JRC71 JRF51:JRK71 JRN51:JRS71 JRV51:JSA71 JSD51:JSI71 JSL51:JSQ71 JST51:JSY71 JTB51:JTG71 JTJ51:JTO71 JTR51:JTW71 JTZ51:JUE71 JUH51:JUM71 JUP51:JUU71 JUX51:JVC71 JVF51:JVK71 JVN51:JVS71 JVV51:JWA71 JWD51:JWI71 JWL51:JWQ71 JWT51:JWY71 JXB51:JXG71 JXJ51:JXO71 JXR51:JXW71 JXZ51:JYE71 JYH51:JYM71 JYP51:JYU71 JYX51:JZC71 JZF51:JZK71 JZN51:JZS71 JZV51:KAA71 KAD51:KAI71 KAL51:KAQ71 KAT51:KAY71 KBB51:KBG71 KBJ51:KBO71 KBR51:KBW71 KBZ51:KCE71 KCH51:KCM71 KCP51:KCU71 KCX51:KDC71 KDF51:KDK71 KDN51:KDS71 KDV51:KEA71 KED51:KEI71 KEL51:KEQ71 KET51:KEY71 KFB51:KFG71 KFJ51:KFO71 KFR51:KFW71 KFZ51:KGE71 KGH51:KGM71 KGP51:KGU71 KGX51:KHC71 KHF51:KHK71 KHN51:KHS71 KHV51:KIA71 KID51:KII71 KIL51:KIQ71 KIT51:KIY71 KJB51:KJG71 KJJ51:KJO71 KJR51:KJW71 KJZ51:KKE71 KKH51:KKM71 KKP51:KKU71 KKX51:KLC71 KLF51:KLK71 KLN51:KLS71 KLV51:KMA71 KMD51:KMI71 KML51:KMQ71 KMT51:KMY71 KNB51:KNG71 KNJ51:KNO71 KNR51:KNW71 KNZ51:KOE71 KOH51:KOM71 KOP51:KOU71 KOX51:KPC71 KPF51:KPK71 KPN51:KPS71 KPV51:KQA71 KQD51:KQI71 KQL51:KQQ71 KQT51:KQY71 KRB51:KRG71 KRJ51:KRO71 KRR51:KRW71 KRZ51:KSE71 KSH51:KSM71 KSP51:KSU71 KSX51:KTC71 KTF51:KTK71 KTN51:KTS71 KTV51:KUA71 KUD51:KUI71 KUL51:KUQ71 KUT51:KUY71 KVB51:KVG71 KVJ51:KVO71 KVR51:KVW71 KVZ51:KWE71 KWH51:KWM71 KWP51:KWU71 KWX51:KXC71 KXF51:KXK71 KXN51:KXS71 KXV51:KYA71 KYD51:KYI71 KYL51:KYQ71 KYT51:KYY71 KZB51:KZG71 KZJ51:KZO71 KZR51:KZW71 KZZ51:LAE71 LAH51:LAM71 LAP51:LAU71 LAX51:LBC71 LBF51:LBK71 LBN51:LBS71 LBV51:LCA71 LCD51:LCI71 LCL51:LCQ71 LCT51:LCY71 LDB51:LDG71 LDJ51:LDO71 LDR51:LDW71 LDZ51:LEE71 LEH51:LEM71 LEP51:LEU71 LEX51:LFC71 LFF51:LFK71 LFN51:LFS71 LFV51:LGA71 LGD51:LGI71 LGL51:LGQ71 LGT51:LGY71 LHB51:LHG71 LHJ51:LHO71 LHR51:LHW71 LHZ51:LIE71 LIH51:LIM71 LIP51:LIU71 LIX51:LJC71 LJF51:LJK71 LJN51:LJS71 LJV51:LKA71 LKD51:LKI71 LKL51:LKQ71 LKT51:LKY71 LLB51:LLG71 LLJ51:LLO71 LLR51:LLW71 LLZ51:LME71 LMH51:LMM71 LMP51:LMU71 LMX51:LNC71 LNF51:LNK71 LNN51:LNS71 LNV51:LOA71 LOD51:LOI71 LOL51:LOQ71 LOT51:LOY71 LPB51:LPG71 LPJ51:LPO71 LPR51:LPW71 LPZ51:LQE71 LQH51:LQM71 LQP51:LQU71 LQX51:LRC71 LRF51:LRK71 LRN51:LRS71 LRV51:LSA71 LSD51:LSI71 LSL51:LSQ71 LST51:LSY71 LTB51:LTG71 LTJ51:LTO71 LTR51:LTW71 LTZ51:LUE71 LUH51:LUM71 LUP51:LUU71 LUX51:LVC71 LVF51:LVK71 LVN51:LVS71 LVV51:LWA71 LWD51:LWI71 LWL51:LWQ71 LWT51:LWY71 LXB51:LXG71 LXJ51:LXO71 LXR51:LXW71 LXZ51:LYE71 LYH51:LYM71 LYP51:LYU71 LYX51:LZC71 LZF51:LZK71 LZN51:LZS71 LZV51:MAA71 MAD51:MAI71 MAL51:MAQ71 MAT51:MAY71 MBB51:MBG71 MBJ51:MBO71 MBR51:MBW71 MBZ51:MCE71 MCH51:MCM71 MCP51:MCU71 MCX51:MDC71 MDF51:MDK71 MDN51:MDS71 MDV51:MEA71 MED51:MEI71 MEL51:MEQ71 MET51:MEY71 MFB51:MFG71 MFJ51:MFO71 MFR51:MFW71 MFZ51:MGE71 MGH51:MGM71 MGP51:MGU71 MGX51:MHC71 MHF51:MHK71 MHN51:MHS71 MHV51:MIA71 MID51:MII71 MIL51:MIQ71 MIT51:MIY71 MJB51:MJG71 MJJ51:MJO71 MJR51:MJW71 MJZ51:MKE71 MKH51:MKM71 MKP51:MKU71 MKX51:MLC71 MLF51:MLK71 MLN51:MLS71 MLV51:MMA71 MMD51:MMI71 MML51:MMQ71 MMT51:MMY71 MNB51:MNG71 MNJ51:MNO71 MNR51:MNW71 MNZ51:MOE71 MOH51:MOM71 MOP51:MOU71 MOX51:MPC71 MPF51:MPK71 MPN51:MPS71 MPV51:MQA71 MQD51:MQI71 MQL51:MQQ71 MQT51:MQY71 MRB51:MRG71 MRJ51:MRO71 MRR51:MRW71 MRZ51:MSE71 MSH51:MSM71 MSP51:MSU71 MSX51:MTC71 MTF51:MTK71 MTN51:MTS71 MTV51:MUA71 MUD51:MUI71 MUL51:MUQ71 MUT51:MUY71 MVB51:MVG71 MVJ51:MVO71 MVR51:MVW71 MVZ51:MWE71 MWH51:MWM71 MWP51:MWU71 MWX51:MXC71 MXF51:MXK71 MXN51:MXS71 MXV51:MYA71 MYD51:MYI71 MYL51:MYQ71 MYT51:MYY71 MZB51:MZG71 MZJ51:MZO71 MZR51:MZW71 MZZ51:NAE71 NAH51:NAM71 NAP51:NAU71 NAX51:NBC71 NBF51:NBK71 NBN51:NBS71 NBV51:NCA71 NCD51:NCI71 NCL51:NCQ71 NCT51:NCY71 NDB51:NDG71 NDJ51:NDO71 NDR51:NDW71 NDZ51:NEE71 NEH51:NEM71 NEP51:NEU71 NEX51:NFC71 NFF51:NFK71 NFN51:NFS71 NFV51:NGA71 NGD51:NGI71 NGL51:NGQ71 NGT51:NGY71 NHB51:NHG71 NHJ51:NHO71 NHR51:NHW71 NHZ51:NIE71 NIH51:NIM71 NIP51:NIU71 NIX51:NJC71 NJF51:NJK71 NJN51:NJS71 NJV51:NKA71 NKD51:NKI71 NKL51:NKQ71 NKT51:NKY71 NLB51:NLG71 NLJ51:NLO71 NLR51:NLW71 NLZ51:NME71 NMH51:NMM71 NMP51:NMU71 NMX51:NNC71 NNF51:NNK71 NNN51:NNS71 NNV51:NOA71 NOD51:NOI71 NOL51:NOQ71 NOT51:NOY71 NPB51:NPG71 NPJ51:NPO71 NPR51:NPW71 NPZ51:NQE71 NQH51:NQM71 NQP51:NQU71 NQX51:NRC71 NRF51:NRK71 NRN51:NRS71 NRV51:NSA71 NSD51:NSI71 NSL51:NSQ71 NST51:NSY71 NTB51:NTG71 NTJ51:NTO71 NTR51:NTW71 NTZ51:NUE71 NUH51:NUM71 NUP51:NUU71 NUX51:NVC71 NVF51:NVK71 NVN51:NVS71 NVV51:NWA71 NWD51:NWI71 NWL51:NWQ71 NWT51:NWY71 NXB51:NXG71 NXJ51:NXO71 NXR51:NXW71 NXZ51:NYE71 NYH51:NYM71 NYP51:NYU71 NYX51:NZC71 NZF51:NZK71 NZN51:NZS71 NZV51:OAA71 OAD51:OAI71 OAL51:OAQ71 OAT51:OAY71 OBB51:OBG71 OBJ51:OBO71 OBR51:OBW71 OBZ51:OCE71 OCH51:OCM71 OCP51:OCU71 OCX51:ODC71 ODF51:ODK71 ODN51:ODS71 ODV51:OEA71 OED51:OEI71 OEL51:OEQ71 OET51:OEY71 OFB51:OFG71 OFJ51:OFO71 OFR51:OFW71 OFZ51:OGE71 OGH51:OGM71 OGP51:OGU71 OGX51:OHC71 OHF51:OHK71 OHN51:OHS71 OHV51:OIA71 OID51:OII71 OIL51:OIQ71 OIT51:OIY71 OJB51:OJG71 OJJ51:OJO71 OJR51:OJW71 OJZ51:OKE71 OKH51:OKM71 OKP51:OKU71 OKX51:OLC71 OLF51:OLK71 OLN51:OLS71 OLV51:OMA71 OMD51:OMI71 OML51:OMQ71 OMT51:OMY71 ONB51:ONG71 ONJ51:ONO71 ONR51:ONW71 ONZ51:OOE71 OOH51:OOM71 OOP51:OOU71 OOX51:OPC71 OPF51:OPK71 OPN51:OPS71 OPV51:OQA71 OQD51:OQI71 OQL51:OQQ71 OQT51:OQY71 ORB51:ORG71 ORJ51:ORO71 ORR51:ORW71 ORZ51:OSE71 OSH51:OSM71 OSP51:OSU71 OSX51:OTC71 OTF51:OTK71 OTN51:OTS71 OTV51:OUA71 OUD51:OUI71 OUL51:OUQ71 OUT51:OUY71 OVB51:OVG71 OVJ51:OVO71 OVR51:OVW71 OVZ51:OWE71 OWH51:OWM71 OWP51:OWU71 OWX51:OXC71 OXF51:OXK71 OXN51:OXS71 OXV51:OYA71 OYD51:OYI71 OYL51:OYQ71 OYT51:OYY71 OZB51:OZG71 OZJ51:OZO71 OZR51:OZW71 OZZ51:PAE71 PAH51:PAM71 PAP51:PAU71 PAX51:PBC71 PBF51:PBK71 PBN51:PBS71 PBV51:PCA71 PCD51:PCI71 PCL51:PCQ71 PCT51:PCY71 PDB51:PDG71 PDJ51:PDO71 PDR51:PDW71 PDZ51:PEE71 PEH51:PEM71 PEP51:PEU71 PEX51:PFC71 PFF51:PFK71 PFN51:PFS71 PFV51:PGA71 PGD51:PGI71 PGL51:PGQ71 PGT51:PGY71 PHB51:PHG71 PHJ51:PHO71 PHR51:PHW71 PHZ51:PIE71 PIH51:PIM71 PIP51:PIU71 PIX51:PJC71 PJF51:PJK71 PJN51:PJS71 PJV51:PKA71 PKD51:PKI71 PKL51:PKQ71 PKT51:PKY71 PLB51:PLG71 PLJ51:PLO71 PLR51:PLW71 PLZ51:PME71 PMH51:PMM71 PMP51:PMU71 PMX51:PNC71 PNF51:PNK71 PNN51:PNS71 PNV51:POA71 POD51:POI71 POL51:POQ71 POT51:POY71 PPB51:PPG71 PPJ51:PPO71 PPR51:PPW71 PPZ51:PQE71 PQH51:PQM71 PQP51:PQU71 PQX51:PRC71 PRF51:PRK71 PRN51:PRS71 PRV51:PSA71 PSD51:PSI71 PSL51:PSQ71 PST51:PSY71 PTB51:PTG71 PTJ51:PTO71 PTR51:PTW71 PTZ51:PUE71 PUH51:PUM71 PUP51:PUU71 PUX51:PVC71 PVF51:PVK71 PVN51:PVS71 PVV51:PWA71 PWD51:PWI71 PWL51:PWQ71 PWT51:PWY71 PXB51:PXG71 PXJ51:PXO71 PXR51:PXW71 PXZ51:PYE71 PYH51:PYM71 PYP51:PYU71 PYX51:PZC71 PZF51:PZK71 PZN51:PZS71 PZV51:QAA71 QAD51:QAI71 QAL51:QAQ71 QAT51:QAY71 QBB51:QBG71 QBJ51:QBO71 QBR51:QBW71 QBZ51:QCE71 QCH51:QCM71 QCP51:QCU71 QCX51:QDC71 QDF51:QDK71 QDN51:QDS71 QDV51:QEA71 QED51:QEI71 QEL51:QEQ71 QET51:QEY71 QFB51:QFG71 QFJ51:QFO71 QFR51:QFW71 QFZ51:QGE71 QGH51:QGM71 QGP51:QGU71 QGX51:QHC71 QHF51:QHK71 QHN51:QHS71 QHV51:QIA71 QID51:QII71 QIL51:QIQ71 QIT51:QIY71 QJB51:QJG71 QJJ51:QJO71 QJR51:QJW71 QJZ51:QKE71 QKH51:QKM71 QKP51:QKU71 QKX51:QLC71 QLF51:QLK71 QLN51:QLS71 QLV51:QMA71 QMD51:QMI71 QML51:QMQ71 QMT51:QMY71 QNB51:QNG71 QNJ51:QNO71 QNR51:QNW71 QNZ51:QOE71 QOH51:QOM71 QOP51:QOU71 QOX51:QPC71 QPF51:QPK71 QPN51:QPS71 QPV51:QQA71 QQD51:QQI71 QQL51:QQQ71 QQT51:QQY71 QRB51:QRG71 QRJ51:QRO71 QRR51:QRW71 QRZ51:QSE71 QSH51:QSM71 QSP51:QSU71 QSX51:QTC71 QTF51:QTK71 QTN51:QTS71 QTV51:QUA71 QUD51:QUI71 QUL51:QUQ71 QUT51:QUY71 QVB51:QVG71 QVJ51:QVO71 QVR51:QVW71 QVZ51:QWE71 QWH51:QWM71 QWP51:QWU71 QWX51:QXC71 QXF51:QXK71 QXN51:QXS71 QXV51:QYA71 QYD51:QYI71 QYL51:QYQ71 QYT51:QYY71 QZB51:QZG71 QZJ51:QZO71 QZR51:QZW71 QZZ51:RAE71 RAH51:RAM71 RAP51:RAU71 RAX51:RBC71 RBF51:RBK71 RBN51:RBS71 RBV51:RCA71 RCD51:RCI71 RCL51:RCQ71 RCT51:RCY71 RDB51:RDG71 RDJ51:RDO71 RDR51:RDW71 RDZ51:REE71 REH51:REM71 REP51:REU71 REX51:RFC71 RFF51:RFK71 RFN51:RFS71 RFV51:RGA71 RGD51:RGI71 RGL51:RGQ71 RGT51:RGY71 RHB51:RHG71 RHJ51:RHO71 RHR51:RHW71 RHZ51:RIE71 RIH51:RIM71 RIP51:RIU71 RIX51:RJC71 RJF51:RJK71 RJN51:RJS71 RJV51:RKA71 RKD51:RKI71 RKL51:RKQ71 RKT51:RKY71 RLB51:RLG71 RLJ51:RLO71 RLR51:RLW71 RLZ51:RME71 RMH51:RMM71 RMP51:RMU71 RMX51:RNC71 RNF51:RNK71 RNN51:RNS71 RNV51:ROA71 ROD51:ROI71 ROL51:ROQ71 ROT51:ROY71 RPB51:RPG71 RPJ51:RPO71 RPR51:RPW71 RPZ51:RQE71 RQH51:RQM71 RQP51:RQU71 RQX51:RRC71 RRF51:RRK71 RRN51:RRS71 RRV51:RSA71 RSD51:RSI71 RSL51:RSQ71 RST51:RSY71 RTB51:RTG71 RTJ51:RTO71 RTR51:RTW71 RTZ51:RUE71 RUH51:RUM71 RUP51:RUU71 RUX51:RVC71 RVF51:RVK71 RVN51:RVS71 RVV51:RWA71 RWD51:RWI71 RWL51:RWQ71 RWT51:RWY71 RXB51:RXG71 RXJ51:RXO71 RXR51:RXW71 RXZ51:RYE71 RYH51:RYM71 RYP51:RYU71 RYX51:RZC71 RZF51:RZK71 RZN51:RZS71 RZV51:SAA71 SAD51:SAI71 SAL51:SAQ71 SAT51:SAY71 SBB51:SBG71 SBJ51:SBO71 SBR51:SBW71 SBZ51:SCE71 SCH51:SCM71 SCP51:SCU71 SCX51:SDC71 SDF51:SDK71 SDN51:SDS71 SDV51:SEA71 SED51:SEI71 SEL51:SEQ71 SET51:SEY71 SFB51:SFG71 SFJ51:SFO71 SFR51:SFW71 SFZ51:SGE71 SGH51:SGM71 SGP51:SGU71 SGX51:SHC71 SHF51:SHK71 SHN51:SHS71 SHV51:SIA71 SID51:SII71 SIL51:SIQ71 SIT51:SIY71 SJB51:SJG71 SJJ51:SJO71 SJR51:SJW71 SJZ51:SKE71 SKH51:SKM71 SKP51:SKU71 SKX51:SLC71 SLF51:SLK71 SLN51:SLS71 SLV51:SMA71 SMD51:SMI71 SML51:SMQ71 SMT51:SMY71 SNB51:SNG71 SNJ51:SNO71 SNR51:SNW71 SNZ51:SOE71 SOH51:SOM71 SOP51:SOU71 SOX51:SPC71 SPF51:SPK71 SPN51:SPS71 SPV51:SQA71 SQD51:SQI71 SQL51:SQQ71 SQT51:SQY71 SRB51:SRG71 SRJ51:SRO71 SRR51:SRW71 SRZ51:SSE71 SSH51:SSM71 SSP51:SSU71 SSX51:STC71 STF51:STK71 STN51:STS71 STV51:SUA71 SUD51:SUI71 SUL51:SUQ71 SUT51:SUY71 SVB51:SVG71 SVJ51:SVO71 SVR51:SVW71 SVZ51:SWE71 SWH51:SWM71 SWP51:SWU71 SWX51:SXC71 SXF51:SXK71 SXN51:SXS71 SXV51:SYA71 SYD51:SYI71 SYL51:SYQ71 SYT51:SYY71 SZB51:SZG71 SZJ51:SZO71 SZR51:SZW71 SZZ51:TAE71 TAH51:TAM71 TAP51:TAU71 TAX51:TBC71 TBF51:TBK71 TBN51:TBS71 TBV51:TCA71 TCD51:TCI71 TCL51:TCQ71 TCT51:TCY71 TDB51:TDG71 TDJ51:TDO71 TDR51:TDW71 TDZ51:TEE71 TEH51:TEM71 TEP51:TEU71 TEX51:TFC71 TFF51:TFK71 TFN51:TFS71 TFV51:TGA71 TGD51:TGI71 TGL51:TGQ71 TGT51:TGY71 THB51:THG71 THJ51:THO71 THR51:THW71 THZ51:TIE71 TIH51:TIM71 TIP51:TIU71 TIX51:TJC71 TJF51:TJK71 TJN51:TJS71 TJV51:TKA71 TKD51:TKI71 TKL51:TKQ71 TKT51:TKY71 TLB51:TLG71 TLJ51:TLO71 TLR51:TLW71 TLZ51:TME71 TMH51:TMM71 TMP51:TMU71 TMX51:TNC71 TNF51:TNK71 TNN51:TNS71 TNV51:TOA71 TOD51:TOI71 TOL51:TOQ71 TOT51:TOY71 TPB51:TPG71 TPJ51:TPO71 TPR51:TPW71 TPZ51:TQE71 TQH51:TQM71 TQP51:TQU71 TQX51:TRC71 TRF51:TRK71 TRN51:TRS71 TRV51:TSA71 TSD51:TSI71 TSL51:TSQ71 TST51:TSY71 TTB51:TTG71 TTJ51:TTO71 TTR51:TTW71 TTZ51:TUE71 TUH51:TUM71 TUP51:TUU71 TUX51:TVC71 TVF51:TVK71 TVN51:TVS71 TVV51:TWA71 TWD51:TWI71 TWL51:TWQ71 TWT51:TWY71 TXB51:TXG71 TXJ51:TXO71 TXR51:TXW71 TXZ51:TYE71 TYH51:TYM71 TYP51:TYU71 TYX51:TZC71 TZF51:TZK71 TZN51:TZS71 TZV51:UAA71 UAD51:UAI71 UAL51:UAQ71 UAT51:UAY71 UBB51:UBG71 UBJ51:UBO71 UBR51:UBW71 UBZ51:UCE71 UCH51:UCM71 UCP51:UCU71 UCX51:UDC71 UDF51:UDK71 UDN51:UDS71 UDV51:UEA71 UED51:UEI71 UEL51:UEQ71 UET51:UEY71 UFB51:UFG71 UFJ51:UFO71 UFR51:UFW71 UFZ51:UGE71 UGH51:UGM71 UGP51:UGU71 UGX51:UHC71 UHF51:UHK71 UHN51:UHS71 UHV51:UIA71 UID51:UII71 UIL51:UIQ71 UIT51:UIY71 UJB51:UJG71 UJJ51:UJO71 UJR51:UJW71 UJZ51:UKE71 UKH51:UKM71 UKP51:UKU71 UKX51:ULC71 ULF51:ULK71 ULN51:ULS71 ULV51:UMA71 UMD51:UMI71 UML51:UMQ71 UMT51:UMY71 UNB51:UNG71 UNJ51:UNO71 UNR51:UNW71 UNZ51:UOE71 UOH51:UOM71 UOP51:UOU71 UOX51:UPC71 UPF51:UPK71 UPN51:UPS71 UPV51:UQA71 UQD51:UQI71 UQL51:UQQ71 UQT51:UQY71 URB51:URG71 URJ51:URO71 URR51:URW71 URZ51:USE71 USH51:USM71 USP51:USU71 USX51:UTC71 UTF51:UTK71 UTN51:UTS71 UTV51:UUA71 UUD51:UUI71 UUL51:UUQ71 UUT51:UUY71 UVB51:UVG71 UVJ51:UVO71 UVR51:UVW71 UVZ51:UWE71 UWH51:UWM71 UWP51:UWU71 UWX51:UXC71 UXF51:UXK71 UXN51:UXS71 UXV51:UYA71 UYD51:UYI71 UYL51:UYQ71 UYT51:UYY71 UZB51:UZG71 UZJ51:UZO71 UZR51:UZW71 UZZ51:VAE71 VAH51:VAM71 VAP51:VAU71 VAX51:VBC71 VBF51:VBK71 VBN51:VBS71 VBV51:VCA71 VCD51:VCI71 VCL51:VCQ71 VCT51:VCY71 VDB51:VDG71 VDJ51:VDO71 VDR51:VDW71 VDZ51:VEE71 VEH51:VEM71 VEP51:VEU71 VEX51:VFC71 VFF51:VFK71 VFN51:VFS71 VFV51:VGA71 VGD51:VGI71 VGL51:VGQ71 VGT51:VGY71 VHB51:VHG71 VHJ51:VHO71 VHR51:VHW71 VHZ51:VIE71 VIH51:VIM71 VIP51:VIU71 VIX51:VJC71 VJF51:VJK71 VJN51:VJS71 VJV51:VKA71 VKD51:VKI71 VKL51:VKQ71 VKT51:VKY71 VLB51:VLG71 VLJ51:VLO71 VLR51:VLW71 VLZ51:VME71 VMH51:VMM71 VMP51:VMU71 VMX51:VNC71 VNF51:VNK71 VNN51:VNS71 VNV51:VOA71 VOD51:VOI71 VOL51:VOQ71 VOT51:VOY71 VPB51:VPG71 VPJ51:VPO71 VPR51:VPW71 VPZ51:VQE71 VQH51:VQM71 VQP51:VQU71 VQX51:VRC71 VRF51:VRK71 VRN51:VRS71 VRV51:VSA71 VSD51:VSI71 VSL51:VSQ71 VST51:VSY71 VTB51:VTG71 VTJ51:VTO71 VTR51:VTW71 VTZ51:VUE71 VUH51:VUM71 VUP51:VUU71 VUX51:VVC71 VVF51:VVK71 VVN51:VVS71 VVV51:VWA71 VWD51:VWI71 VWL51:VWQ71 VWT51:VWY71 VXB51:VXG71 VXJ51:VXO71 VXR51:VXW71 VXZ51:VYE71 VYH51:VYM71 VYP51:VYU71 VYX51:VZC71 VZF51:VZK71 VZN51:VZS71 VZV51:WAA71 WAD51:WAI71 WAL51:WAQ71 WAT51:WAY71 WBB51:WBG71 WBJ51:WBO71 WBR51:WBW71 WBZ51:WCE71 WCH51:WCM71 WCP51:WCU71 WCX51:WDC71 WDF51:WDK71 WDN51:WDS71 WDV51:WEA71 WED51:WEI71 WEL51:WEQ71 WET51:WEY71 WFB51:WFG71 WFJ51:WFO71 WFR51:WFW71 WFZ51:WGE71 WGH51:WGM71 WGP51:WGU71 WGX51:WHC71 WHF51:WHK71 WHN51:WHS71 WHV51:WIA71 WID51:WII71 WIL51:WIQ71 WIT51:WIY71 WJB51:WJG71 WJJ51:WJO71 WJR51:WJW71 WJZ51:WKE71 WKH51:WKM71 WKP51:WKU71 WKX51:WLC71 WLF51:WLK71 WLN51:WLS71 WLV51:WMA71 WMD51:WMI71 WML51:WMQ71 WMT51:WMY71 WNB51:WNG71 WNJ51:WNO71 WNR51:WNW71 WNZ51:WOE71 WOH51:WOM71 WOP51:WOU71 WOX51:WPC71 WPF51:WPK71 WPN51:WPS71 WPV51:WQA71 WQD51:WQI71 WQL51:WQQ71 WQT51:WQY71 WRB51:WRG71 WRJ51:WRO71 WRR51:WRW71 WRZ51:WSE71 WSH51:WSM71 WSP51:WSU71 WSX51:WTC71 WTF51:WTK71 WTN51:WTS71 WTV51:WUA71 WUD51:WUI71 WUL51:WUQ71 WUT51:WUY71 WVB51:WVG71 WVJ51:WVO71 WVR51:WVW71 WVZ51:WWE71 WWH51:WWM71 WWP51:WWU71 WWX51:WXC71 WXF51:WXK71 WXN51:WXS71 WXV51:WYA71 WYD51:WYI71 WYL51:WYQ71 WYT51:WYY71 WZB51:WZG71 WZJ51:WZO71 WZR51:WZW71 WZZ51:XAE71 XAH51:XAM71 XAP51:XAU71 XAX51:XBC71 XBF51:XBK71 XBN51:XBS71 XBV51:XCA71 XCD51:XCI71 XCL51:XCQ71 XCT51:XCY71 XDB51:XDG71 XDJ51:XDO71 XDR51:XDW71 XDZ51:XEE71 XEH51:XEM71 XEP51:XEU71 XEX51:XFC71 J52:O71">
    <cfRule type="cellIs" dxfId="108" priority="2" operator="between">
      <formula>0.001</formula>
      <formula>0.499</formula>
    </cfRule>
  </conditionalFormatting>
  <hyperlinks>
    <hyperlink ref="A215" r:id="rId1" xr:uid="{7FF742A2-9066-420A-A358-2ED58973F33C}"/>
    <hyperlink ref="A214" r:id="rId2" xr:uid="{1CBC4052-3574-406F-B8EA-7A9482607ED8}"/>
    <hyperlink ref="B206" r:id="rId3" xr:uid="{7A4039A2-DC80-4E3A-821F-7EDE320D15F3}"/>
    <hyperlink ref="D206" r:id="rId4" xr:uid="{9A1F01B2-F2F2-4938-9FDA-C8EB942838C8}"/>
    <hyperlink ref="F206" r:id="rId5" xr:uid="{0F211513-CB96-4904-BC7E-D5A78518B59A}"/>
    <hyperlink ref="C206" r:id="rId6" xr:uid="{DBF21287-F5E8-4D28-BCE7-D3EEC52E1641}"/>
    <hyperlink ref="E206" r:id="rId7" xr:uid="{BD9387D2-2DD3-416C-90CD-3781B7B6699C}"/>
    <hyperlink ref="G206" r:id="rId8" xr:uid="{2916C77E-48EA-46A7-A0E7-73E18C4098AA}"/>
    <hyperlink ref="B6" r:id="rId9" xr:uid="{C9DBA1F8-8208-4203-88C6-28384DF7FF77}"/>
    <hyperlink ref="D6" r:id="rId10" xr:uid="{4FC4D16A-54FA-4965-80FD-31158EAEB6B0}"/>
    <hyperlink ref="F6" r:id="rId11" xr:uid="{0606A55F-2A44-4C3B-9924-20A2621E5DCC}"/>
    <hyperlink ref="E6" r:id="rId12" xr:uid="{9E2D4759-F517-4C9B-B337-F8B04177BB58}"/>
    <hyperlink ref="G6" r:id="rId13" xr:uid="{E0ACB5F9-BEDC-430E-AB66-DFE50DCA885E}"/>
    <hyperlink ref="C6" r:id="rId14" xr:uid="{AF6CF08D-3B61-4461-9320-F17C5EC64C69}"/>
  </hyperlinks>
  <printOptions horizontalCentered="1"/>
  <pageMargins left="0.39370078740157483" right="0.39370078740157483" top="0.39370078740157483" bottom="0.39370078740157483" header="0" footer="0"/>
  <pageSetup paperSize="9" scale="91" fitToHeight="0" orientation="portrait" r:id="rId15"/>
  <headerFooter>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D9E35-6B6E-4E66-90CF-1747E2801EFB}">
  <sheetPr>
    <pageSetUpPr fitToPage="1"/>
  </sheetPr>
  <dimension ref="A2:I93"/>
  <sheetViews>
    <sheetView showGridLines="0" zoomScaleNormal="100" workbookViewId="0"/>
  </sheetViews>
  <sheetFormatPr defaultColWidth="9.140625" defaultRowHeight="12.75" x14ac:dyDescent="0.2"/>
  <cols>
    <col min="1" max="1" width="18.28515625" style="111" customWidth="1"/>
    <col min="2" max="7" width="10.7109375" style="111" customWidth="1"/>
    <col min="8" max="8" width="18.28515625" style="111" customWidth="1"/>
    <col min="9" max="16384" width="9.140625" style="111"/>
  </cols>
  <sheetData>
    <row r="2" spans="1:8" ht="32.1" customHeight="1" x14ac:dyDescent="0.2">
      <c r="A2" s="245" t="s">
        <v>664</v>
      </c>
      <c r="B2" s="245"/>
      <c r="C2" s="245"/>
      <c r="D2" s="245"/>
      <c r="E2" s="245"/>
      <c r="F2" s="245"/>
      <c r="G2" s="245"/>
      <c r="H2" s="245"/>
    </row>
    <row r="3" spans="1:8" ht="35.1" customHeight="1" x14ac:dyDescent="0.2">
      <c r="A3" s="245" t="s">
        <v>665</v>
      </c>
      <c r="B3" s="245"/>
      <c r="C3" s="245"/>
      <c r="D3" s="245"/>
      <c r="E3" s="245"/>
      <c r="F3" s="245"/>
      <c r="G3" s="245"/>
      <c r="H3" s="245"/>
    </row>
    <row r="4" spans="1:8" ht="9.75" customHeight="1" x14ac:dyDescent="0.2">
      <c r="A4" s="112" t="s">
        <v>594</v>
      </c>
      <c r="B4" s="110"/>
      <c r="C4" s="110"/>
      <c r="D4" s="110"/>
      <c r="E4" s="110"/>
      <c r="F4" s="110"/>
      <c r="G4" s="113"/>
      <c r="H4" s="114" t="s">
        <v>595</v>
      </c>
    </row>
    <row r="5" spans="1:8" ht="13.5" customHeight="1" x14ac:dyDescent="0.2">
      <c r="A5" s="246"/>
      <c r="B5" s="247" t="s">
        <v>596</v>
      </c>
      <c r="C5" s="247"/>
      <c r="D5" s="248" t="s">
        <v>597</v>
      </c>
      <c r="E5" s="248"/>
      <c r="F5" s="248" t="s">
        <v>598</v>
      </c>
      <c r="G5" s="248"/>
      <c r="H5" s="249"/>
    </row>
    <row r="6" spans="1:8" ht="13.5" customHeight="1" x14ac:dyDescent="0.2">
      <c r="A6" s="247"/>
      <c r="B6" s="138" t="s">
        <v>599</v>
      </c>
      <c r="C6" s="138" t="s">
        <v>600</v>
      </c>
      <c r="D6" s="138" t="s">
        <v>599</v>
      </c>
      <c r="E6" s="138" t="s">
        <v>600</v>
      </c>
      <c r="F6" s="138" t="s">
        <v>599</v>
      </c>
      <c r="G6" s="138" t="s">
        <v>600</v>
      </c>
      <c r="H6" s="250"/>
    </row>
    <row r="7" spans="1:8" x14ac:dyDescent="0.2">
      <c r="A7" s="117" t="s">
        <v>601</v>
      </c>
      <c r="B7" s="139">
        <v>27136590.899</v>
      </c>
      <c r="C7" s="139">
        <v>24042457.368999999</v>
      </c>
      <c r="D7" s="139">
        <v>20499311.581999999</v>
      </c>
      <c r="E7" s="139">
        <v>18493354.346000001</v>
      </c>
      <c r="F7" s="139">
        <v>6637279.3169999998</v>
      </c>
      <c r="G7" s="139">
        <v>5549103.023</v>
      </c>
      <c r="H7" s="119" t="s">
        <v>601</v>
      </c>
    </row>
    <row r="8" spans="1:8" ht="38.25" customHeight="1" x14ac:dyDescent="0.2">
      <c r="A8" s="140" t="s">
        <v>666</v>
      </c>
      <c r="B8" s="130">
        <v>2090363.8859999999</v>
      </c>
      <c r="C8" s="130">
        <v>2912801.1970000002</v>
      </c>
      <c r="D8" s="130">
        <v>1462256.514</v>
      </c>
      <c r="E8" s="130">
        <v>2532919.341</v>
      </c>
      <c r="F8" s="130">
        <v>628107.37199999997</v>
      </c>
      <c r="G8" s="130">
        <v>379881.85600000003</v>
      </c>
      <c r="H8" s="141" t="s">
        <v>667</v>
      </c>
    </row>
    <row r="9" spans="1:8" ht="38.25" customHeight="1" x14ac:dyDescent="0.2">
      <c r="A9" s="140" t="s">
        <v>668</v>
      </c>
      <c r="B9" s="130">
        <v>8750649.5519999992</v>
      </c>
      <c r="C9" s="130">
        <v>10059115.745999999</v>
      </c>
      <c r="D9" s="130">
        <v>6486871.1459999997</v>
      </c>
      <c r="E9" s="130">
        <v>7579387.7350000003</v>
      </c>
      <c r="F9" s="130">
        <v>2263778.406</v>
      </c>
      <c r="G9" s="130">
        <v>2479728.0109999999</v>
      </c>
      <c r="H9" s="141" t="s">
        <v>669</v>
      </c>
    </row>
    <row r="10" spans="1:8" ht="38.25" customHeight="1" x14ac:dyDescent="0.2">
      <c r="A10" s="140" t="s">
        <v>670</v>
      </c>
      <c r="B10" s="130">
        <v>12358.694</v>
      </c>
      <c r="C10" s="130">
        <v>562514.022</v>
      </c>
      <c r="D10" s="130">
        <v>7714.12</v>
      </c>
      <c r="E10" s="130">
        <v>356087.49599999998</v>
      </c>
      <c r="F10" s="130">
        <v>4644.5739999999996</v>
      </c>
      <c r="G10" s="130">
        <v>206426.52600000001</v>
      </c>
      <c r="H10" s="141" t="s">
        <v>671</v>
      </c>
    </row>
    <row r="11" spans="1:8" ht="38.25" customHeight="1" x14ac:dyDescent="0.2">
      <c r="A11" s="140" t="s">
        <v>672</v>
      </c>
      <c r="B11" s="130">
        <v>4426562.7319999998</v>
      </c>
      <c r="C11" s="130">
        <v>5282028.341</v>
      </c>
      <c r="D11" s="130">
        <v>3388465.9070000001</v>
      </c>
      <c r="E11" s="130">
        <v>4060593.469</v>
      </c>
      <c r="F11" s="130">
        <v>1038096.825</v>
      </c>
      <c r="G11" s="130">
        <v>1221434.872</v>
      </c>
      <c r="H11" s="141" t="s">
        <v>673</v>
      </c>
    </row>
    <row r="12" spans="1:8" ht="38.25" customHeight="1" x14ac:dyDescent="0.2">
      <c r="A12" s="140" t="s">
        <v>674</v>
      </c>
      <c r="B12" s="130">
        <v>4492902.0619999999</v>
      </c>
      <c r="C12" s="130">
        <v>2571460.6770000001</v>
      </c>
      <c r="D12" s="130">
        <v>3464440.4870000002</v>
      </c>
      <c r="E12" s="130">
        <v>1986861.469</v>
      </c>
      <c r="F12" s="130">
        <v>1028461.575</v>
      </c>
      <c r="G12" s="130">
        <v>584599.20799999998</v>
      </c>
      <c r="H12" s="141" t="s">
        <v>675</v>
      </c>
    </row>
    <row r="13" spans="1:8" ht="38.25" customHeight="1" x14ac:dyDescent="0.2">
      <c r="A13" s="140" t="s">
        <v>676</v>
      </c>
      <c r="B13" s="130">
        <v>7356969.2989999996</v>
      </c>
      <c r="C13" s="130">
        <v>2651195.6370000001</v>
      </c>
      <c r="D13" s="130">
        <v>5687753.4450000003</v>
      </c>
      <c r="E13" s="130">
        <v>1976463.2479999999</v>
      </c>
      <c r="F13" s="130">
        <v>1669215.8540000001</v>
      </c>
      <c r="G13" s="130">
        <v>674732.38899999997</v>
      </c>
      <c r="H13" s="141" t="s">
        <v>677</v>
      </c>
    </row>
    <row r="14" spans="1:8" ht="38.25" customHeight="1" x14ac:dyDescent="0.2">
      <c r="A14" s="140" t="s">
        <v>678</v>
      </c>
      <c r="B14" s="130">
        <v>6784.674</v>
      </c>
      <c r="C14" s="130">
        <v>2193.5810000000001</v>
      </c>
      <c r="D14" s="130">
        <v>1809.963</v>
      </c>
      <c r="E14" s="130">
        <v>1041.588</v>
      </c>
      <c r="F14" s="130">
        <v>4974.7110000000002</v>
      </c>
      <c r="G14" s="130">
        <v>1151.9929999999999</v>
      </c>
      <c r="H14" s="141" t="s">
        <v>679</v>
      </c>
    </row>
    <row r="15" spans="1:8" x14ac:dyDescent="0.2">
      <c r="A15" s="117" t="s">
        <v>644</v>
      </c>
      <c r="B15" s="139">
        <v>12343902.528999999</v>
      </c>
      <c r="C15" s="139">
        <v>10802092.988</v>
      </c>
      <c r="D15" s="139">
        <v>9578525.4299999997</v>
      </c>
      <c r="E15" s="139">
        <v>8496471.2719999999</v>
      </c>
      <c r="F15" s="139">
        <v>2765377.0989999999</v>
      </c>
      <c r="G15" s="139">
        <v>2305621.716</v>
      </c>
      <c r="H15" s="119" t="s">
        <v>644</v>
      </c>
    </row>
    <row r="16" spans="1:8" ht="38.25" customHeight="1" x14ac:dyDescent="0.2">
      <c r="A16" s="140" t="s">
        <v>666</v>
      </c>
      <c r="B16" s="130">
        <v>1019758.672</v>
      </c>
      <c r="C16" s="130">
        <v>1300004.4240000001</v>
      </c>
      <c r="D16" s="130">
        <v>752079.39599999995</v>
      </c>
      <c r="E16" s="130">
        <v>1103339.52</v>
      </c>
      <c r="F16" s="130">
        <v>267679.27600000001</v>
      </c>
      <c r="G16" s="130">
        <v>196664.90400000001</v>
      </c>
      <c r="H16" s="141" t="s">
        <v>667</v>
      </c>
    </row>
    <row r="17" spans="1:8" ht="38.25" customHeight="1" x14ac:dyDescent="0.2">
      <c r="A17" s="140" t="s">
        <v>668</v>
      </c>
      <c r="B17" s="130">
        <v>5831545.0010000002</v>
      </c>
      <c r="C17" s="130">
        <v>5129074.4270000001</v>
      </c>
      <c r="D17" s="130">
        <v>4498363.6550000003</v>
      </c>
      <c r="E17" s="130">
        <v>3862505.4709999999</v>
      </c>
      <c r="F17" s="130">
        <v>1333181.3459999999</v>
      </c>
      <c r="G17" s="130">
        <v>1266568.956</v>
      </c>
      <c r="H17" s="141" t="s">
        <v>669</v>
      </c>
    </row>
    <row r="18" spans="1:8" ht="38.25" customHeight="1" x14ac:dyDescent="0.2">
      <c r="A18" s="140" t="s">
        <v>670</v>
      </c>
      <c r="B18" s="130">
        <v>35160.434000000001</v>
      </c>
      <c r="C18" s="130">
        <v>356712.01699999999</v>
      </c>
      <c r="D18" s="130">
        <v>22005.341</v>
      </c>
      <c r="E18" s="130">
        <v>352705.88099999999</v>
      </c>
      <c r="F18" s="130">
        <v>13155.093000000001</v>
      </c>
      <c r="G18" s="130">
        <v>4006.136</v>
      </c>
      <c r="H18" s="141" t="s">
        <v>671</v>
      </c>
    </row>
    <row r="19" spans="1:8" ht="38.25" customHeight="1" x14ac:dyDescent="0.2">
      <c r="A19" s="140" t="s">
        <v>672</v>
      </c>
      <c r="B19" s="130">
        <v>2044253.943</v>
      </c>
      <c r="C19" s="130">
        <v>1875586.493</v>
      </c>
      <c r="D19" s="130">
        <v>1462667.943</v>
      </c>
      <c r="E19" s="130">
        <v>1421612.1459999999</v>
      </c>
      <c r="F19" s="130">
        <v>581586</v>
      </c>
      <c r="G19" s="130">
        <v>453974.34700000001</v>
      </c>
      <c r="H19" s="141" t="s">
        <v>673</v>
      </c>
    </row>
    <row r="20" spans="1:8" ht="38.25" customHeight="1" x14ac:dyDescent="0.2">
      <c r="A20" s="140" t="s">
        <v>674</v>
      </c>
      <c r="B20" s="130">
        <v>1709613.601</v>
      </c>
      <c r="C20" s="130">
        <v>1555113.7080000001</v>
      </c>
      <c r="D20" s="130">
        <v>1560728.0630000001</v>
      </c>
      <c r="E20" s="130">
        <v>1322803.4380000001</v>
      </c>
      <c r="F20" s="130">
        <v>148885.538</v>
      </c>
      <c r="G20" s="130">
        <v>232310.27</v>
      </c>
      <c r="H20" s="141" t="s">
        <v>675</v>
      </c>
    </row>
    <row r="21" spans="1:8" ht="38.25" customHeight="1" x14ac:dyDescent="0.2">
      <c r="A21" s="140" t="s">
        <v>676</v>
      </c>
      <c r="B21" s="130">
        <v>1702713.6580000001</v>
      </c>
      <c r="C21" s="130">
        <v>584721.277</v>
      </c>
      <c r="D21" s="130">
        <v>1282641.183</v>
      </c>
      <c r="E21" s="130">
        <v>432788.19900000002</v>
      </c>
      <c r="F21" s="130">
        <v>420072.47499999998</v>
      </c>
      <c r="G21" s="130">
        <v>151933.07800000001</v>
      </c>
      <c r="H21" s="141" t="s">
        <v>677</v>
      </c>
    </row>
    <row r="22" spans="1:8" ht="38.25" customHeight="1" x14ac:dyDescent="0.2">
      <c r="A22" s="140" t="s">
        <v>678</v>
      </c>
      <c r="B22" s="130">
        <v>857.22</v>
      </c>
      <c r="C22" s="130">
        <v>875.66800000000001</v>
      </c>
      <c r="D22" s="130">
        <v>39.848999999999997</v>
      </c>
      <c r="E22" s="130">
        <v>716.61699999999996</v>
      </c>
      <c r="F22" s="130">
        <v>817.37099999999998</v>
      </c>
      <c r="G22" s="130">
        <v>159.05099999999999</v>
      </c>
      <c r="H22" s="141" t="s">
        <v>679</v>
      </c>
    </row>
    <row r="23" spans="1:8" ht="12.75" customHeight="1" x14ac:dyDescent="0.2">
      <c r="A23" s="117" t="s">
        <v>646</v>
      </c>
      <c r="B23" s="139">
        <v>4236230.9630000005</v>
      </c>
      <c r="C23" s="139">
        <v>5396968.7599999998</v>
      </c>
      <c r="D23" s="139">
        <v>2885759.8590000002</v>
      </c>
      <c r="E23" s="139">
        <v>4455441.8030000003</v>
      </c>
      <c r="F23" s="139">
        <v>1350471.1040000001</v>
      </c>
      <c r="G23" s="139">
        <v>941526.95700000005</v>
      </c>
      <c r="H23" s="119" t="s">
        <v>646</v>
      </c>
    </row>
    <row r="24" spans="1:8" ht="38.25" customHeight="1" x14ac:dyDescent="0.2">
      <c r="A24" s="140" t="s">
        <v>666</v>
      </c>
      <c r="B24" s="130">
        <v>1552697.5060000001</v>
      </c>
      <c r="C24" s="130">
        <v>1769491.1440000001</v>
      </c>
      <c r="D24" s="130">
        <v>1029574.326</v>
      </c>
      <c r="E24" s="130">
        <v>1495245.2409999999</v>
      </c>
      <c r="F24" s="130">
        <v>523123.18</v>
      </c>
      <c r="G24" s="130">
        <v>274245.90299999999</v>
      </c>
      <c r="H24" s="141" t="s">
        <v>667</v>
      </c>
    </row>
    <row r="25" spans="1:8" ht="38.25" customHeight="1" x14ac:dyDescent="0.2">
      <c r="A25" s="140" t="s">
        <v>668</v>
      </c>
      <c r="B25" s="130">
        <v>1214860.28</v>
      </c>
      <c r="C25" s="130">
        <v>1351027.7620000001</v>
      </c>
      <c r="D25" s="130">
        <v>733278.32799999998</v>
      </c>
      <c r="E25" s="130">
        <v>1103928.7109999999</v>
      </c>
      <c r="F25" s="130">
        <v>481581.95199999999</v>
      </c>
      <c r="G25" s="130">
        <v>247099.05100000001</v>
      </c>
      <c r="H25" s="141" t="s">
        <v>669</v>
      </c>
    </row>
    <row r="26" spans="1:8" ht="38.25" customHeight="1" x14ac:dyDescent="0.2">
      <c r="A26" s="140" t="s">
        <v>670</v>
      </c>
      <c r="B26" s="130">
        <v>15755.868</v>
      </c>
      <c r="C26" s="130">
        <v>90477.233999999997</v>
      </c>
      <c r="D26" s="130">
        <v>12126.91</v>
      </c>
      <c r="E26" s="130">
        <v>84148.430999999997</v>
      </c>
      <c r="F26" s="130">
        <v>3628.9580000000001</v>
      </c>
      <c r="G26" s="130">
        <v>6328.8029999999999</v>
      </c>
      <c r="H26" s="141" t="s">
        <v>671</v>
      </c>
    </row>
    <row r="27" spans="1:8" ht="38.25" customHeight="1" x14ac:dyDescent="0.2">
      <c r="A27" s="140" t="s">
        <v>672</v>
      </c>
      <c r="B27" s="130">
        <v>274969.60600000003</v>
      </c>
      <c r="C27" s="130">
        <v>616849.97100000002</v>
      </c>
      <c r="D27" s="130">
        <v>206689.962</v>
      </c>
      <c r="E27" s="130">
        <v>466159.95</v>
      </c>
      <c r="F27" s="130">
        <v>68279.644</v>
      </c>
      <c r="G27" s="130">
        <v>150690.02100000001</v>
      </c>
      <c r="H27" s="141" t="s">
        <v>673</v>
      </c>
    </row>
    <row r="28" spans="1:8" ht="38.25" customHeight="1" x14ac:dyDescent="0.2">
      <c r="A28" s="140" t="s">
        <v>674</v>
      </c>
      <c r="B28" s="130">
        <v>448078.33899999998</v>
      </c>
      <c r="C28" s="130">
        <v>1209980.598</v>
      </c>
      <c r="D28" s="130">
        <v>353879.92200000002</v>
      </c>
      <c r="E28" s="130">
        <v>1034765.769</v>
      </c>
      <c r="F28" s="130">
        <v>94198.417000000001</v>
      </c>
      <c r="G28" s="130">
        <v>175214.829</v>
      </c>
      <c r="H28" s="141" t="s">
        <v>675</v>
      </c>
    </row>
    <row r="29" spans="1:8" ht="38.25" customHeight="1" x14ac:dyDescent="0.2">
      <c r="A29" s="140" t="s">
        <v>676</v>
      </c>
      <c r="B29" s="130">
        <v>729130.777</v>
      </c>
      <c r="C29" s="130">
        <v>357817.51699999999</v>
      </c>
      <c r="D29" s="130">
        <v>550150.60600000003</v>
      </c>
      <c r="E29" s="130">
        <v>269980.34399999998</v>
      </c>
      <c r="F29" s="130">
        <v>178980.171</v>
      </c>
      <c r="G29" s="130">
        <v>87837.172999999995</v>
      </c>
      <c r="H29" s="141" t="s">
        <v>677</v>
      </c>
    </row>
    <row r="30" spans="1:8" ht="38.25" customHeight="1" x14ac:dyDescent="0.2">
      <c r="A30" s="140" t="s">
        <v>678</v>
      </c>
      <c r="B30" s="130">
        <v>738.58699999999999</v>
      </c>
      <c r="C30" s="130">
        <v>1320.7719999999999</v>
      </c>
      <c r="D30" s="130">
        <v>59.805</v>
      </c>
      <c r="E30" s="130">
        <v>1213.357</v>
      </c>
      <c r="F30" s="130">
        <v>678.78200000000004</v>
      </c>
      <c r="G30" s="130">
        <v>107.41500000000001</v>
      </c>
      <c r="H30" s="141" t="s">
        <v>679</v>
      </c>
    </row>
    <row r="31" spans="1:8" x14ac:dyDescent="0.2">
      <c r="A31" s="117" t="s">
        <v>647</v>
      </c>
      <c r="B31" s="139">
        <v>14697400.18</v>
      </c>
      <c r="C31" s="139">
        <v>42787711.767999999</v>
      </c>
      <c r="D31" s="139">
        <v>8799803.2170000002</v>
      </c>
      <c r="E31" s="139">
        <v>29706909.907000002</v>
      </c>
      <c r="F31" s="139">
        <v>5897596.9630000005</v>
      </c>
      <c r="G31" s="139">
        <v>13080801.861</v>
      </c>
      <c r="H31" s="119" t="s">
        <v>647</v>
      </c>
    </row>
    <row r="32" spans="1:8" ht="38.25" customHeight="1" x14ac:dyDescent="0.2">
      <c r="A32" s="140" t="s">
        <v>666</v>
      </c>
      <c r="B32" s="130">
        <v>1985164.132</v>
      </c>
      <c r="C32" s="130">
        <v>5231521.2259999998</v>
      </c>
      <c r="D32" s="130">
        <v>1121887.6129999999</v>
      </c>
      <c r="E32" s="130">
        <v>4498470.3269999996</v>
      </c>
      <c r="F32" s="130">
        <v>863276.51899999997</v>
      </c>
      <c r="G32" s="130">
        <v>733050.89899999998</v>
      </c>
      <c r="H32" s="141" t="s">
        <v>667</v>
      </c>
    </row>
    <row r="33" spans="1:8" ht="38.25" customHeight="1" x14ac:dyDescent="0.2">
      <c r="A33" s="140" t="s">
        <v>668</v>
      </c>
      <c r="B33" s="130">
        <v>2530519.2059999998</v>
      </c>
      <c r="C33" s="130">
        <v>6887791.4709999999</v>
      </c>
      <c r="D33" s="130">
        <v>1541364.4480000001</v>
      </c>
      <c r="E33" s="130">
        <v>5736297.1579999998</v>
      </c>
      <c r="F33" s="130">
        <v>989154.75800000003</v>
      </c>
      <c r="G33" s="130">
        <v>1151494.3130000001</v>
      </c>
      <c r="H33" s="141" t="s">
        <v>669</v>
      </c>
    </row>
    <row r="34" spans="1:8" ht="38.25" customHeight="1" x14ac:dyDescent="0.2">
      <c r="A34" s="140" t="s">
        <v>670</v>
      </c>
      <c r="B34" s="130">
        <v>4230867.4460000005</v>
      </c>
      <c r="C34" s="130">
        <v>9798377.625</v>
      </c>
      <c r="D34" s="130">
        <v>1448430.38</v>
      </c>
      <c r="E34" s="130">
        <v>1642257.4879999999</v>
      </c>
      <c r="F34" s="130">
        <v>2782437.0660000001</v>
      </c>
      <c r="G34" s="130">
        <v>8156120.1370000001</v>
      </c>
      <c r="H34" s="141" t="s">
        <v>671</v>
      </c>
    </row>
    <row r="35" spans="1:8" ht="38.25" customHeight="1" x14ac:dyDescent="0.2">
      <c r="A35" s="140" t="s">
        <v>672</v>
      </c>
      <c r="B35" s="130">
        <v>1975607.811</v>
      </c>
      <c r="C35" s="130">
        <v>6245182.0329999998</v>
      </c>
      <c r="D35" s="130">
        <v>1372746.476</v>
      </c>
      <c r="E35" s="130">
        <v>4960089.9009999996</v>
      </c>
      <c r="F35" s="130">
        <v>602861.33499999996</v>
      </c>
      <c r="G35" s="130">
        <v>1285092.132</v>
      </c>
      <c r="H35" s="141" t="s">
        <v>673</v>
      </c>
    </row>
    <row r="36" spans="1:8" ht="38.25" customHeight="1" x14ac:dyDescent="0.2">
      <c r="A36" s="140" t="s">
        <v>674</v>
      </c>
      <c r="B36" s="130">
        <v>1955951.01</v>
      </c>
      <c r="C36" s="130">
        <v>6259915.2690000003</v>
      </c>
      <c r="D36" s="130">
        <v>1835821.659</v>
      </c>
      <c r="E36" s="130">
        <v>5210974.1830000002</v>
      </c>
      <c r="F36" s="130">
        <v>120129.351</v>
      </c>
      <c r="G36" s="130">
        <v>1048941.0859999999</v>
      </c>
      <c r="H36" s="141" t="s">
        <v>675</v>
      </c>
    </row>
    <row r="37" spans="1:8" ht="38.25" customHeight="1" x14ac:dyDescent="0.2">
      <c r="A37" s="140" t="s">
        <v>676</v>
      </c>
      <c r="B37" s="130">
        <v>2013165.916</v>
      </c>
      <c r="C37" s="130">
        <v>8353781.9979999997</v>
      </c>
      <c r="D37" s="130">
        <v>1479296.9620000001</v>
      </c>
      <c r="E37" s="130">
        <v>7650562.0970000001</v>
      </c>
      <c r="F37" s="130">
        <v>533868.95400000003</v>
      </c>
      <c r="G37" s="130">
        <v>703219.90099999995</v>
      </c>
      <c r="H37" s="141" t="s">
        <v>677</v>
      </c>
    </row>
    <row r="38" spans="1:8" ht="38.25" customHeight="1" x14ac:dyDescent="0.2">
      <c r="A38" s="140" t="s">
        <v>678</v>
      </c>
      <c r="B38" s="130">
        <v>5897.4660000000003</v>
      </c>
      <c r="C38" s="130">
        <v>9717.9429999999993</v>
      </c>
      <c r="D38" s="130">
        <v>81.132999999999996</v>
      </c>
      <c r="E38" s="130">
        <v>7436.1719999999996</v>
      </c>
      <c r="F38" s="130">
        <v>5816.3329999999996</v>
      </c>
      <c r="G38" s="130">
        <v>2281.7710000000002</v>
      </c>
      <c r="H38" s="141" t="s">
        <v>679</v>
      </c>
    </row>
    <row r="39" spans="1:8" ht="12.75" customHeight="1" x14ac:dyDescent="0.2">
      <c r="A39" s="117" t="s">
        <v>648</v>
      </c>
      <c r="B39" s="139">
        <v>6930076.5460000001</v>
      </c>
      <c r="C39" s="139">
        <v>6051814.0180000002</v>
      </c>
      <c r="D39" s="139">
        <v>5449309.7220000001</v>
      </c>
      <c r="E39" s="139">
        <v>4700485.568</v>
      </c>
      <c r="F39" s="139">
        <v>1480766.824</v>
      </c>
      <c r="G39" s="139">
        <v>1351328.45</v>
      </c>
      <c r="H39" s="119" t="s">
        <v>648</v>
      </c>
    </row>
    <row r="40" spans="1:8" ht="38.25" customHeight="1" x14ac:dyDescent="0.2">
      <c r="A40" s="140" t="s">
        <v>666</v>
      </c>
      <c r="B40" s="130">
        <v>303282.58100000001</v>
      </c>
      <c r="C40" s="130">
        <v>445977.03399999999</v>
      </c>
      <c r="D40" s="130">
        <v>176140.41399999999</v>
      </c>
      <c r="E40" s="130">
        <v>407541.34899999999</v>
      </c>
      <c r="F40" s="130">
        <v>127142.167</v>
      </c>
      <c r="G40" s="130">
        <v>38435.684999999998</v>
      </c>
      <c r="H40" s="141" t="s">
        <v>667</v>
      </c>
    </row>
    <row r="41" spans="1:8" ht="38.25" customHeight="1" x14ac:dyDescent="0.2">
      <c r="A41" s="140" t="s">
        <v>668</v>
      </c>
      <c r="B41" s="130">
        <v>2591614.1510000001</v>
      </c>
      <c r="C41" s="130">
        <v>2111132.3760000002</v>
      </c>
      <c r="D41" s="130">
        <v>1549045.62</v>
      </c>
      <c r="E41" s="130">
        <v>1334057.4269999999</v>
      </c>
      <c r="F41" s="130">
        <v>1042568.531</v>
      </c>
      <c r="G41" s="130">
        <v>777074.94900000002</v>
      </c>
      <c r="H41" s="141" t="s">
        <v>669</v>
      </c>
    </row>
    <row r="42" spans="1:8" ht="38.25" customHeight="1" x14ac:dyDescent="0.2">
      <c r="A42" s="140" t="s">
        <v>670</v>
      </c>
      <c r="B42" s="130">
        <v>4868.8599999999997</v>
      </c>
      <c r="C42" s="130">
        <v>9483.3619999999992</v>
      </c>
      <c r="D42" s="130">
        <v>4052.2330000000002</v>
      </c>
      <c r="E42" s="130">
        <v>9203.9050000000007</v>
      </c>
      <c r="F42" s="130">
        <v>816.62699999999995</v>
      </c>
      <c r="G42" s="130">
        <v>279.45699999999999</v>
      </c>
      <c r="H42" s="141" t="s">
        <v>671</v>
      </c>
    </row>
    <row r="43" spans="1:8" ht="38.25" customHeight="1" x14ac:dyDescent="0.2">
      <c r="A43" s="140" t="s">
        <v>672</v>
      </c>
      <c r="B43" s="130">
        <v>1063708.2520000001</v>
      </c>
      <c r="C43" s="130">
        <v>1309538.257</v>
      </c>
      <c r="D43" s="130">
        <v>879430.41099999996</v>
      </c>
      <c r="E43" s="130">
        <v>916022.755</v>
      </c>
      <c r="F43" s="130">
        <v>184277.84099999999</v>
      </c>
      <c r="G43" s="130">
        <v>393515.50199999998</v>
      </c>
      <c r="H43" s="141" t="s">
        <v>673</v>
      </c>
    </row>
    <row r="44" spans="1:8" ht="38.25" customHeight="1" x14ac:dyDescent="0.2">
      <c r="A44" s="140" t="s">
        <v>674</v>
      </c>
      <c r="B44" s="130">
        <v>2632067.5389999999</v>
      </c>
      <c r="C44" s="130">
        <v>1816077.17</v>
      </c>
      <c r="D44" s="130">
        <v>2550712.3110000002</v>
      </c>
      <c r="E44" s="130">
        <v>1723430.0390000001</v>
      </c>
      <c r="F44" s="130">
        <v>81355.228000000003</v>
      </c>
      <c r="G44" s="130">
        <v>92647.130999999994</v>
      </c>
      <c r="H44" s="141" t="s">
        <v>675</v>
      </c>
    </row>
    <row r="45" spans="1:8" ht="38.25" customHeight="1" x14ac:dyDescent="0.2">
      <c r="A45" s="140" t="s">
        <v>676</v>
      </c>
      <c r="B45" s="130">
        <v>325390.00099999999</v>
      </c>
      <c r="C45" s="130">
        <v>359513.31199999998</v>
      </c>
      <c r="D45" s="130">
        <v>289485.31400000001</v>
      </c>
      <c r="E45" s="130">
        <v>310204.51</v>
      </c>
      <c r="F45" s="130">
        <v>35904.686999999998</v>
      </c>
      <c r="G45" s="130">
        <v>49308.802000000003</v>
      </c>
      <c r="H45" s="141" t="s">
        <v>677</v>
      </c>
    </row>
    <row r="46" spans="1:8" ht="38.25" customHeight="1" x14ac:dyDescent="0.2">
      <c r="A46" s="140" t="s">
        <v>678</v>
      </c>
      <c r="B46" s="130">
        <v>8815.4079999999994</v>
      </c>
      <c r="C46" s="130">
        <v>54</v>
      </c>
      <c r="D46" s="130">
        <v>113.66500000000001</v>
      </c>
      <c r="E46" s="130">
        <v>25.582999999999998</v>
      </c>
      <c r="F46" s="130">
        <v>8701.7430000000004</v>
      </c>
      <c r="G46" s="130">
        <v>28.417000000000002</v>
      </c>
      <c r="H46" s="141" t="s">
        <v>679</v>
      </c>
    </row>
    <row r="47" spans="1:8" x14ac:dyDescent="0.2">
      <c r="A47" s="117" t="s">
        <v>649</v>
      </c>
      <c r="B47" s="139">
        <v>3582437.821</v>
      </c>
      <c r="C47" s="139">
        <v>1555952.7709999999</v>
      </c>
      <c r="D47" s="139">
        <v>2714683.963</v>
      </c>
      <c r="E47" s="139">
        <v>1171142.3359999999</v>
      </c>
      <c r="F47" s="139">
        <v>867753.85800000001</v>
      </c>
      <c r="G47" s="139">
        <v>384810.435</v>
      </c>
      <c r="H47" s="119" t="s">
        <v>649</v>
      </c>
    </row>
    <row r="48" spans="1:8" ht="38.25" customHeight="1" x14ac:dyDescent="0.2">
      <c r="A48" s="140" t="s">
        <v>666</v>
      </c>
      <c r="B48" s="130">
        <v>1277630.73</v>
      </c>
      <c r="C48" s="130">
        <v>253961.264</v>
      </c>
      <c r="D48" s="130">
        <v>1054740.4620000001</v>
      </c>
      <c r="E48" s="130">
        <v>232258.579</v>
      </c>
      <c r="F48" s="130">
        <v>222890.26800000001</v>
      </c>
      <c r="G48" s="130">
        <v>21702.685000000001</v>
      </c>
      <c r="H48" s="141" t="s">
        <v>667</v>
      </c>
    </row>
    <row r="49" spans="1:8" ht="38.25" customHeight="1" x14ac:dyDescent="0.2">
      <c r="A49" s="140" t="s">
        <v>668</v>
      </c>
      <c r="B49" s="130">
        <v>1358070.47</v>
      </c>
      <c r="C49" s="130">
        <v>762798.94499999995</v>
      </c>
      <c r="D49" s="130">
        <v>1108337.8130000001</v>
      </c>
      <c r="E49" s="130">
        <v>580552.27899999998</v>
      </c>
      <c r="F49" s="130">
        <v>249732.65700000001</v>
      </c>
      <c r="G49" s="130">
        <v>182246.666</v>
      </c>
      <c r="H49" s="141" t="s">
        <v>669</v>
      </c>
    </row>
    <row r="50" spans="1:8" ht="38.25" customHeight="1" x14ac:dyDescent="0.2">
      <c r="A50" s="140" t="s">
        <v>670</v>
      </c>
      <c r="B50" s="130">
        <v>290587.70899999997</v>
      </c>
      <c r="C50" s="130">
        <v>69393.430999999997</v>
      </c>
      <c r="D50" s="130">
        <v>153134.736</v>
      </c>
      <c r="E50" s="130">
        <v>21506</v>
      </c>
      <c r="F50" s="130">
        <v>137452.973</v>
      </c>
      <c r="G50" s="130">
        <v>47887.430999999997</v>
      </c>
      <c r="H50" s="141" t="s">
        <v>671</v>
      </c>
    </row>
    <row r="51" spans="1:8" ht="38.25" customHeight="1" x14ac:dyDescent="0.2">
      <c r="A51" s="140" t="s">
        <v>672</v>
      </c>
      <c r="B51" s="130">
        <v>314365.48499999999</v>
      </c>
      <c r="C51" s="130">
        <v>320275.47899999999</v>
      </c>
      <c r="D51" s="130">
        <v>194047.17</v>
      </c>
      <c r="E51" s="130">
        <v>235555.66800000001</v>
      </c>
      <c r="F51" s="130">
        <v>120318.315</v>
      </c>
      <c r="G51" s="130">
        <v>84719.811000000002</v>
      </c>
      <c r="H51" s="141" t="s">
        <v>673</v>
      </c>
    </row>
    <row r="52" spans="1:8" ht="38.25" customHeight="1" x14ac:dyDescent="0.2">
      <c r="A52" s="140" t="s">
        <v>674</v>
      </c>
      <c r="B52" s="130">
        <v>211587.69699999999</v>
      </c>
      <c r="C52" s="130">
        <v>80924.077000000005</v>
      </c>
      <c r="D52" s="130">
        <v>77993.406000000003</v>
      </c>
      <c r="E52" s="130">
        <v>64136.866000000002</v>
      </c>
      <c r="F52" s="130">
        <v>133594.291</v>
      </c>
      <c r="G52" s="130">
        <v>16787.210999999999</v>
      </c>
      <c r="H52" s="141" t="s">
        <v>675</v>
      </c>
    </row>
    <row r="53" spans="1:8" ht="38.25" customHeight="1" x14ac:dyDescent="0.2">
      <c r="A53" s="140" t="s">
        <v>676</v>
      </c>
      <c r="B53" s="130">
        <v>130152.641</v>
      </c>
      <c r="C53" s="130">
        <v>68514.553</v>
      </c>
      <c r="D53" s="130">
        <v>126430.376</v>
      </c>
      <c r="E53" s="130">
        <v>37122.230000000003</v>
      </c>
      <c r="F53" s="130">
        <v>3722.2649999999999</v>
      </c>
      <c r="G53" s="130">
        <v>31392.323</v>
      </c>
      <c r="H53" s="141" t="s">
        <v>677</v>
      </c>
    </row>
    <row r="54" spans="1:8" ht="38.25" customHeight="1" x14ac:dyDescent="0.2">
      <c r="A54" s="140" t="s">
        <v>678</v>
      </c>
      <c r="B54" s="130">
        <v>43.088999999999999</v>
      </c>
      <c r="C54" s="130">
        <v>84.238</v>
      </c>
      <c r="D54" s="130">
        <v>0</v>
      </c>
      <c r="E54" s="130">
        <v>10.714</v>
      </c>
      <c r="F54" s="130">
        <v>43.088999999999999</v>
      </c>
      <c r="G54" s="130">
        <v>73.524000000000001</v>
      </c>
      <c r="H54" s="141" t="s">
        <v>679</v>
      </c>
    </row>
    <row r="55" spans="1:8" x14ac:dyDescent="0.2">
      <c r="A55" s="117" t="s">
        <v>650</v>
      </c>
      <c r="B55" s="139">
        <v>292665.62400000001</v>
      </c>
      <c r="C55" s="139">
        <v>549621.77599999995</v>
      </c>
      <c r="D55" s="139">
        <v>258244.64</v>
      </c>
      <c r="E55" s="139">
        <v>481437.64600000001</v>
      </c>
      <c r="F55" s="139">
        <v>34420.983999999997</v>
      </c>
      <c r="G55" s="139">
        <v>68184.13</v>
      </c>
      <c r="H55" s="119" t="s">
        <v>650</v>
      </c>
    </row>
    <row r="56" spans="1:8" ht="38.25" customHeight="1" x14ac:dyDescent="0.2">
      <c r="A56" s="140" t="s">
        <v>666</v>
      </c>
      <c r="B56" s="130">
        <v>196613.52</v>
      </c>
      <c r="C56" s="130">
        <v>241422.924</v>
      </c>
      <c r="D56" s="130">
        <v>185380.916</v>
      </c>
      <c r="E56" s="130">
        <v>213929.03899999999</v>
      </c>
      <c r="F56" s="130">
        <v>11232.603999999999</v>
      </c>
      <c r="G56" s="130">
        <v>27493.884999999998</v>
      </c>
      <c r="H56" s="141" t="s">
        <v>667</v>
      </c>
    </row>
    <row r="57" spans="1:8" ht="38.25" customHeight="1" x14ac:dyDescent="0.2">
      <c r="A57" s="140" t="s">
        <v>668</v>
      </c>
      <c r="B57" s="130">
        <v>34125.883000000002</v>
      </c>
      <c r="C57" s="130">
        <v>129434.77</v>
      </c>
      <c r="D57" s="130">
        <v>26978.752</v>
      </c>
      <c r="E57" s="130">
        <v>119285.02</v>
      </c>
      <c r="F57" s="130">
        <v>7147.1310000000003</v>
      </c>
      <c r="G57" s="130">
        <v>10149.75</v>
      </c>
      <c r="H57" s="141" t="s">
        <v>669</v>
      </c>
    </row>
    <row r="58" spans="1:8" ht="38.25" customHeight="1" x14ac:dyDescent="0.2">
      <c r="A58" s="140" t="s">
        <v>670</v>
      </c>
      <c r="B58" s="130">
        <v>32.343000000000004</v>
      </c>
      <c r="C58" s="130">
        <v>1387.136</v>
      </c>
      <c r="D58" s="130">
        <v>29.256</v>
      </c>
      <c r="E58" s="130">
        <v>1387.0229999999999</v>
      </c>
      <c r="F58" s="130">
        <v>3.0870000000000002</v>
      </c>
      <c r="G58" s="130">
        <v>0.113</v>
      </c>
      <c r="H58" s="141" t="s">
        <v>671</v>
      </c>
    </row>
    <row r="59" spans="1:8" ht="38.25" customHeight="1" x14ac:dyDescent="0.2">
      <c r="A59" s="140" t="s">
        <v>672</v>
      </c>
      <c r="B59" s="130">
        <v>32972.892</v>
      </c>
      <c r="C59" s="130">
        <v>68642.967000000004</v>
      </c>
      <c r="D59" s="130">
        <v>20332.151999999998</v>
      </c>
      <c r="E59" s="130">
        <v>53765.360999999997</v>
      </c>
      <c r="F59" s="130">
        <v>12640.74</v>
      </c>
      <c r="G59" s="130">
        <v>14877.606</v>
      </c>
      <c r="H59" s="141" t="s">
        <v>673</v>
      </c>
    </row>
    <row r="60" spans="1:8" ht="38.25" customHeight="1" x14ac:dyDescent="0.2">
      <c r="A60" s="140" t="s">
        <v>674</v>
      </c>
      <c r="B60" s="130">
        <v>12752.553</v>
      </c>
      <c r="C60" s="130">
        <v>42485.214</v>
      </c>
      <c r="D60" s="130">
        <v>12410.378000000001</v>
      </c>
      <c r="E60" s="130">
        <v>37315.004999999997</v>
      </c>
      <c r="F60" s="130">
        <v>342.17500000000001</v>
      </c>
      <c r="G60" s="130">
        <v>5170.2089999999998</v>
      </c>
      <c r="H60" s="141" t="s">
        <v>675</v>
      </c>
    </row>
    <row r="61" spans="1:8" ht="38.25" customHeight="1" x14ac:dyDescent="0.2">
      <c r="A61" s="140" t="s">
        <v>676</v>
      </c>
      <c r="B61" s="130">
        <v>16164.105</v>
      </c>
      <c r="C61" s="130">
        <v>66137.062000000005</v>
      </c>
      <c r="D61" s="130">
        <v>13111.977000000001</v>
      </c>
      <c r="E61" s="130">
        <v>55743.451000000001</v>
      </c>
      <c r="F61" s="130">
        <v>3052.1280000000002</v>
      </c>
      <c r="G61" s="130">
        <v>10393.611000000001</v>
      </c>
      <c r="H61" s="141" t="s">
        <v>677</v>
      </c>
    </row>
    <row r="62" spans="1:8" ht="38.25" customHeight="1" x14ac:dyDescent="0.2">
      <c r="A62" s="140" t="s">
        <v>678</v>
      </c>
      <c r="B62" s="130">
        <v>4.3280000000000003</v>
      </c>
      <c r="C62" s="130">
        <v>111.66800000000001</v>
      </c>
      <c r="D62" s="130">
        <v>1.2090000000000001</v>
      </c>
      <c r="E62" s="130">
        <v>12.747</v>
      </c>
      <c r="F62" s="130">
        <v>3.1190000000000002</v>
      </c>
      <c r="G62" s="130">
        <v>98.921000000000006</v>
      </c>
      <c r="H62" s="141" t="s">
        <v>679</v>
      </c>
    </row>
    <row r="63" spans="1:8" x14ac:dyDescent="0.2">
      <c r="A63" s="117" t="s">
        <v>651</v>
      </c>
      <c r="B63" s="139">
        <v>150799.42300000001</v>
      </c>
      <c r="C63" s="139">
        <v>241439.658</v>
      </c>
      <c r="D63" s="139">
        <v>108828.822</v>
      </c>
      <c r="E63" s="139">
        <v>182548.592</v>
      </c>
      <c r="F63" s="139">
        <v>41970.601000000002</v>
      </c>
      <c r="G63" s="139">
        <v>58891.065999999999</v>
      </c>
      <c r="H63" s="117" t="s">
        <v>651</v>
      </c>
    </row>
    <row r="64" spans="1:8" ht="38.25" customHeight="1" x14ac:dyDescent="0.2">
      <c r="A64" s="140" t="s">
        <v>666</v>
      </c>
      <c r="B64" s="130">
        <v>116406.43</v>
      </c>
      <c r="C64" s="130">
        <v>77673.031000000003</v>
      </c>
      <c r="D64" s="130">
        <v>90827.115000000005</v>
      </c>
      <c r="E64" s="130">
        <v>54138.713000000003</v>
      </c>
      <c r="F64" s="130">
        <v>25579.314999999999</v>
      </c>
      <c r="G64" s="130">
        <v>23534.317999999999</v>
      </c>
      <c r="H64" s="141" t="s">
        <v>667</v>
      </c>
    </row>
    <row r="65" spans="1:8" ht="38.25" customHeight="1" x14ac:dyDescent="0.2">
      <c r="A65" s="140" t="s">
        <v>668</v>
      </c>
      <c r="B65" s="130">
        <v>5278.1139999999996</v>
      </c>
      <c r="C65" s="130">
        <v>56180.442999999999</v>
      </c>
      <c r="D65" s="130">
        <v>2333.2950000000001</v>
      </c>
      <c r="E65" s="130">
        <v>35216.468999999997</v>
      </c>
      <c r="F65" s="130">
        <v>2944.819</v>
      </c>
      <c r="G65" s="130">
        <v>20963.973999999998</v>
      </c>
      <c r="H65" s="141" t="s">
        <v>669</v>
      </c>
    </row>
    <row r="66" spans="1:8" ht="38.25" customHeight="1" x14ac:dyDescent="0.2">
      <c r="A66" s="140" t="s">
        <v>670</v>
      </c>
      <c r="B66" s="130">
        <v>11901.841</v>
      </c>
      <c r="C66" s="130">
        <v>325.92399999999998</v>
      </c>
      <c r="D66" s="130">
        <v>0.67500000000000004</v>
      </c>
      <c r="E66" s="130">
        <v>324.83100000000002</v>
      </c>
      <c r="F66" s="130">
        <v>11901.165999999999</v>
      </c>
      <c r="G66" s="130">
        <v>1.093</v>
      </c>
      <c r="H66" s="141" t="s">
        <v>671</v>
      </c>
    </row>
    <row r="67" spans="1:8" ht="38.25" customHeight="1" x14ac:dyDescent="0.2">
      <c r="A67" s="140" t="s">
        <v>672</v>
      </c>
      <c r="B67" s="130">
        <v>1380.905</v>
      </c>
      <c r="C67" s="130">
        <v>16694.127</v>
      </c>
      <c r="D67" s="130">
        <v>1002.564</v>
      </c>
      <c r="E67" s="130">
        <v>13128.74</v>
      </c>
      <c r="F67" s="130">
        <v>378.34100000000001</v>
      </c>
      <c r="G67" s="130">
        <v>3565.3870000000002</v>
      </c>
      <c r="H67" s="141" t="s">
        <v>673</v>
      </c>
    </row>
    <row r="68" spans="1:8" ht="38.25" customHeight="1" x14ac:dyDescent="0.2">
      <c r="A68" s="140" t="s">
        <v>674</v>
      </c>
      <c r="B68" s="130">
        <v>152.375</v>
      </c>
      <c r="C68" s="130">
        <v>75392.808999999994</v>
      </c>
      <c r="D68" s="130">
        <v>0</v>
      </c>
      <c r="E68" s="130">
        <v>66097.187000000005</v>
      </c>
      <c r="F68" s="130">
        <v>152.375</v>
      </c>
      <c r="G68" s="130">
        <v>9295.6219999999994</v>
      </c>
      <c r="H68" s="141" t="s">
        <v>675</v>
      </c>
    </row>
    <row r="69" spans="1:8" ht="38.25" customHeight="1" x14ac:dyDescent="0.2">
      <c r="A69" s="140" t="s">
        <v>676</v>
      </c>
      <c r="B69" s="130">
        <v>15197.643</v>
      </c>
      <c r="C69" s="130">
        <v>15173.324000000001</v>
      </c>
      <c r="D69" s="130">
        <v>14665.173000000001</v>
      </c>
      <c r="E69" s="130">
        <v>13642.652</v>
      </c>
      <c r="F69" s="130">
        <v>532.47</v>
      </c>
      <c r="G69" s="130">
        <v>1530.672</v>
      </c>
      <c r="H69" s="141" t="s">
        <v>677</v>
      </c>
    </row>
    <row r="70" spans="1:8" ht="38.25" customHeight="1" x14ac:dyDescent="0.2">
      <c r="A70" s="140" t="s">
        <v>678</v>
      </c>
      <c r="B70" s="130">
        <v>482.11500000000001</v>
      </c>
      <c r="C70" s="130">
        <v>0</v>
      </c>
      <c r="D70" s="130">
        <v>0</v>
      </c>
      <c r="E70" s="130">
        <v>0</v>
      </c>
      <c r="F70" s="130">
        <v>482.11500000000001</v>
      </c>
      <c r="G70" s="130">
        <v>0</v>
      </c>
      <c r="H70" s="141" t="s">
        <v>679</v>
      </c>
    </row>
    <row r="71" spans="1:8" x14ac:dyDescent="0.2">
      <c r="A71" s="117" t="s">
        <v>652</v>
      </c>
      <c r="B71" s="139">
        <v>350528.63799999998</v>
      </c>
      <c r="C71" s="139">
        <v>273123.07</v>
      </c>
      <c r="D71" s="139">
        <v>130394.958</v>
      </c>
      <c r="E71" s="139">
        <v>211577.30499999999</v>
      </c>
      <c r="F71" s="139">
        <v>220133.68</v>
      </c>
      <c r="G71" s="139">
        <v>61545.764999999999</v>
      </c>
      <c r="H71" s="119" t="s">
        <v>652</v>
      </c>
    </row>
    <row r="72" spans="1:8" ht="38.25" customHeight="1" x14ac:dyDescent="0.2">
      <c r="A72" s="140" t="s">
        <v>666</v>
      </c>
      <c r="B72" s="130">
        <v>51660.434999999998</v>
      </c>
      <c r="C72" s="130">
        <v>72466.41</v>
      </c>
      <c r="D72" s="130">
        <v>31042.225999999999</v>
      </c>
      <c r="E72" s="130">
        <v>57284.374000000003</v>
      </c>
      <c r="F72" s="130">
        <v>20618.208999999999</v>
      </c>
      <c r="G72" s="130">
        <v>15182.036</v>
      </c>
      <c r="H72" s="141" t="s">
        <v>667</v>
      </c>
    </row>
    <row r="73" spans="1:8" ht="38.25" customHeight="1" x14ac:dyDescent="0.2">
      <c r="A73" s="140" t="s">
        <v>668</v>
      </c>
      <c r="B73" s="130">
        <v>109228.959</v>
      </c>
      <c r="C73" s="130">
        <v>74643.149000000005</v>
      </c>
      <c r="D73" s="130">
        <v>54612.398000000001</v>
      </c>
      <c r="E73" s="130">
        <v>57173.574000000001</v>
      </c>
      <c r="F73" s="130">
        <v>54616.561000000002</v>
      </c>
      <c r="G73" s="130">
        <v>17469.575000000001</v>
      </c>
      <c r="H73" s="141" t="s">
        <v>669</v>
      </c>
    </row>
    <row r="74" spans="1:8" ht="38.25" customHeight="1" x14ac:dyDescent="0.2">
      <c r="A74" s="140" t="s">
        <v>670</v>
      </c>
      <c r="B74" s="130">
        <v>5209.0219999999999</v>
      </c>
      <c r="C74" s="130">
        <v>71.370999999999995</v>
      </c>
      <c r="D74" s="130">
        <v>5.9080000000000004</v>
      </c>
      <c r="E74" s="130">
        <v>68.908000000000001</v>
      </c>
      <c r="F74" s="130">
        <v>5203.1139999999996</v>
      </c>
      <c r="G74" s="130">
        <v>2.4630000000000001</v>
      </c>
      <c r="H74" s="141" t="s">
        <v>671</v>
      </c>
    </row>
    <row r="75" spans="1:8" ht="38.25" customHeight="1" x14ac:dyDescent="0.2">
      <c r="A75" s="140" t="s">
        <v>672</v>
      </c>
      <c r="B75" s="130">
        <v>90160.290999999997</v>
      </c>
      <c r="C75" s="130">
        <v>67359.205000000002</v>
      </c>
      <c r="D75" s="130">
        <v>8355.07</v>
      </c>
      <c r="E75" s="130">
        <v>46465.913999999997</v>
      </c>
      <c r="F75" s="130">
        <v>81805.221000000005</v>
      </c>
      <c r="G75" s="130">
        <v>20893.291000000001</v>
      </c>
      <c r="H75" s="141" t="s">
        <v>673</v>
      </c>
    </row>
    <row r="76" spans="1:8" ht="38.25" customHeight="1" x14ac:dyDescent="0.2">
      <c r="A76" s="140" t="s">
        <v>674</v>
      </c>
      <c r="B76" s="130">
        <v>14456.341</v>
      </c>
      <c r="C76" s="130">
        <v>23581.05</v>
      </c>
      <c r="D76" s="130">
        <v>1419.2090000000001</v>
      </c>
      <c r="E76" s="130">
        <v>21344.19</v>
      </c>
      <c r="F76" s="130">
        <v>13037.132</v>
      </c>
      <c r="G76" s="130">
        <v>2236.86</v>
      </c>
      <c r="H76" s="141" t="s">
        <v>675</v>
      </c>
    </row>
    <row r="77" spans="1:8" ht="38.25" customHeight="1" x14ac:dyDescent="0.2">
      <c r="A77" s="140" t="s">
        <v>676</v>
      </c>
      <c r="B77" s="130">
        <v>78966.644</v>
      </c>
      <c r="C77" s="130">
        <v>34994.883000000002</v>
      </c>
      <c r="D77" s="130">
        <v>34785.576000000001</v>
      </c>
      <c r="E77" s="130">
        <v>29236.57</v>
      </c>
      <c r="F77" s="130">
        <v>44181.067999999999</v>
      </c>
      <c r="G77" s="130">
        <v>5758.3130000000001</v>
      </c>
      <c r="H77" s="141" t="s">
        <v>677</v>
      </c>
    </row>
    <row r="78" spans="1:8" ht="38.25" customHeight="1" x14ac:dyDescent="0.2">
      <c r="A78" s="140" t="s">
        <v>678</v>
      </c>
      <c r="B78" s="130">
        <v>846.94600000000003</v>
      </c>
      <c r="C78" s="130">
        <v>7.0019999999999998</v>
      </c>
      <c r="D78" s="130">
        <v>174.571</v>
      </c>
      <c r="E78" s="130">
        <v>3.7749999999999999</v>
      </c>
      <c r="F78" s="130">
        <v>672.375</v>
      </c>
      <c r="G78" s="130">
        <v>3.2269999999999999</v>
      </c>
      <c r="H78" s="141" t="s">
        <v>679</v>
      </c>
    </row>
    <row r="79" spans="1:8" ht="13.5" customHeight="1" x14ac:dyDescent="0.2">
      <c r="A79" s="246"/>
      <c r="B79" s="252" t="s">
        <v>596</v>
      </c>
      <c r="C79" s="252"/>
      <c r="D79" s="253" t="s">
        <v>680</v>
      </c>
      <c r="E79" s="253"/>
      <c r="F79" s="253" t="s">
        <v>681</v>
      </c>
      <c r="G79" s="253"/>
      <c r="H79" s="249"/>
    </row>
    <row r="80" spans="1:8" s="142" customFormat="1" ht="13.5" customHeight="1" x14ac:dyDescent="0.25">
      <c r="A80" s="247"/>
      <c r="B80" s="116" t="s">
        <v>655</v>
      </c>
      <c r="C80" s="116" t="s">
        <v>656</v>
      </c>
      <c r="D80" s="116" t="s">
        <v>655</v>
      </c>
      <c r="E80" s="116" t="s">
        <v>656</v>
      </c>
      <c r="F80" s="116" t="s">
        <v>655</v>
      </c>
      <c r="G80" s="116" t="s">
        <v>656</v>
      </c>
      <c r="H80" s="250"/>
    </row>
    <row r="81" spans="1:9" s="142" customFormat="1" ht="9.9499999999999993" customHeight="1" x14ac:dyDescent="0.25">
      <c r="A81" s="243" t="s">
        <v>657</v>
      </c>
      <c r="B81" s="243"/>
      <c r="C81" s="243"/>
      <c r="D81" s="243"/>
      <c r="E81" s="243"/>
      <c r="F81" s="243"/>
      <c r="G81" s="243"/>
      <c r="H81" s="243"/>
    </row>
    <row r="82" spans="1:9" ht="9.75" customHeight="1" x14ac:dyDescent="0.2">
      <c r="A82" s="239" t="s">
        <v>658</v>
      </c>
      <c r="B82" s="239"/>
      <c r="C82" s="239"/>
      <c r="D82" s="239"/>
      <c r="E82" s="239"/>
      <c r="F82" s="239"/>
      <c r="G82" s="239"/>
      <c r="H82" s="239"/>
      <c r="I82" s="92"/>
    </row>
    <row r="83" spans="1:9" ht="12" customHeight="1" x14ac:dyDescent="0.2">
      <c r="A83" s="239" t="s">
        <v>659</v>
      </c>
      <c r="B83" s="239"/>
      <c r="C83" s="239"/>
      <c r="D83" s="239"/>
      <c r="E83" s="239"/>
      <c r="F83" s="239"/>
      <c r="G83" s="239"/>
      <c r="H83" s="239"/>
      <c r="I83" s="92"/>
    </row>
    <row r="84" spans="1:9" ht="48.75" customHeight="1" x14ac:dyDescent="0.2">
      <c r="A84" s="251" t="s">
        <v>682</v>
      </c>
      <c r="B84" s="251"/>
      <c r="C84" s="251"/>
      <c r="D84" s="251"/>
      <c r="E84" s="251"/>
      <c r="F84" s="251"/>
      <c r="G84" s="251"/>
      <c r="H84" s="251"/>
      <c r="I84" s="143"/>
    </row>
    <row r="85" spans="1:9" ht="39.75" customHeight="1" x14ac:dyDescent="0.2">
      <c r="A85" s="251" t="s">
        <v>683</v>
      </c>
      <c r="B85" s="251"/>
      <c r="C85" s="251"/>
      <c r="D85" s="251"/>
      <c r="E85" s="251"/>
      <c r="F85" s="251"/>
      <c r="G85" s="251"/>
      <c r="H85" s="251"/>
      <c r="I85" s="143"/>
    </row>
    <row r="86" spans="1:9" s="144" customFormat="1" x14ac:dyDescent="0.2">
      <c r="A86" s="111"/>
      <c r="B86" s="111"/>
      <c r="C86" s="111"/>
      <c r="D86" s="111"/>
      <c r="E86" s="111"/>
      <c r="F86" s="111"/>
      <c r="G86" s="111"/>
      <c r="H86" s="111"/>
    </row>
    <row r="87" spans="1:9" s="144" customFormat="1" ht="9" x14ac:dyDescent="0.15">
      <c r="A87" s="94" t="s">
        <v>583</v>
      </c>
      <c r="B87" s="145"/>
      <c r="C87" s="145"/>
      <c r="D87" s="145"/>
      <c r="E87" s="145"/>
      <c r="F87" s="145"/>
      <c r="G87" s="145"/>
      <c r="H87" s="134"/>
    </row>
    <row r="88" spans="1:9" s="144" customFormat="1" ht="9" x14ac:dyDescent="0.15">
      <c r="A88" s="100" t="s">
        <v>684</v>
      </c>
      <c r="B88" s="134"/>
      <c r="C88" s="134"/>
      <c r="D88" s="134"/>
      <c r="E88" s="134"/>
      <c r="F88" s="134"/>
      <c r="G88" s="134"/>
      <c r="H88" s="134"/>
    </row>
    <row r="89" spans="1:9" x14ac:dyDescent="0.2">
      <c r="A89" s="100" t="s">
        <v>685</v>
      </c>
      <c r="B89" s="134"/>
      <c r="C89" s="134"/>
      <c r="D89" s="134"/>
      <c r="E89" s="134"/>
      <c r="F89" s="134"/>
      <c r="G89" s="134"/>
      <c r="H89" s="134"/>
    </row>
    <row r="91" spans="1:9" x14ac:dyDescent="0.2">
      <c r="B91" s="137"/>
      <c r="C91" s="137"/>
      <c r="D91" s="137"/>
      <c r="E91" s="137"/>
      <c r="F91" s="137"/>
      <c r="G91" s="137"/>
    </row>
    <row r="92" spans="1:9" ht="13.5" x14ac:dyDescent="0.25">
      <c r="B92" s="133"/>
      <c r="C92" s="133"/>
      <c r="D92" s="133"/>
      <c r="E92" s="133"/>
      <c r="F92" s="133"/>
      <c r="G92" s="133"/>
    </row>
    <row r="93" spans="1:9" ht="13.5" x14ac:dyDescent="0.25">
      <c r="B93" s="133"/>
      <c r="C93" s="133"/>
      <c r="D93" s="133"/>
      <c r="E93" s="133"/>
      <c r="F93" s="133"/>
      <c r="G93" s="133"/>
    </row>
  </sheetData>
  <mergeCells count="17">
    <mergeCell ref="A2:H2"/>
    <mergeCell ref="A3:H3"/>
    <mergeCell ref="A5:A6"/>
    <mergeCell ref="B5:C5"/>
    <mergeCell ref="D5:E5"/>
    <mergeCell ref="F5:G5"/>
    <mergeCell ref="H5:H6"/>
    <mergeCell ref="A82:H82"/>
    <mergeCell ref="A83:H83"/>
    <mergeCell ref="A84:H84"/>
    <mergeCell ref="A85:H85"/>
    <mergeCell ref="A79:A80"/>
    <mergeCell ref="B79:C79"/>
    <mergeCell ref="D79:E79"/>
    <mergeCell ref="F79:G79"/>
    <mergeCell ref="H79:H80"/>
    <mergeCell ref="A81:H81"/>
  </mergeCells>
  <conditionalFormatting sqref="C78">
    <cfRule type="cellIs" dxfId="107" priority="2" operator="between">
      <formula>0.001</formula>
      <formula>0.499</formula>
    </cfRule>
  </conditionalFormatting>
  <conditionalFormatting sqref="E78 G78">
    <cfRule type="cellIs" dxfId="106" priority="1" operator="between">
      <formula>0.001</formula>
      <formula>0.499</formula>
    </cfRule>
  </conditionalFormatting>
  <hyperlinks>
    <hyperlink ref="B6" r:id="rId1" xr:uid="{0B30A643-4BF3-4DA2-8066-2E8154957447}"/>
    <hyperlink ref="C6" r:id="rId2" xr:uid="{232CE898-3E87-4285-881D-7C547D1E89F6}"/>
    <hyperlink ref="A89" r:id="rId3" xr:uid="{FF97678D-B4A1-48D8-869B-0739E5843A47}"/>
    <hyperlink ref="A88" r:id="rId4" xr:uid="{E25101F5-D9CC-4D69-B799-CB02B15F767F}"/>
    <hyperlink ref="B80" r:id="rId5" xr:uid="{14EC92DE-44EA-4934-BA11-212DF2BD29A3}"/>
    <hyperlink ref="C80" r:id="rId6" xr:uid="{D0D27E70-53D3-4CA7-BD59-2EEB429B33F1}"/>
    <hyperlink ref="D6" r:id="rId7" xr:uid="{44BEEDCB-B64D-4232-9834-8516D29B0F5D}"/>
    <hyperlink ref="F6" r:id="rId8" xr:uid="{AE0C9FB9-A621-4C30-BFE6-ACEE927C7B6A}"/>
    <hyperlink ref="E6" r:id="rId9" xr:uid="{71D4F5CD-C117-4340-BC14-221349A0C458}"/>
    <hyperlink ref="G6" r:id="rId10" xr:uid="{361E2F56-18C8-4B97-A348-090EBFE4D829}"/>
    <hyperlink ref="D80" r:id="rId11" xr:uid="{BF1EA8E8-F0F9-423C-9632-C7C66FE3F326}"/>
    <hyperlink ref="F80" r:id="rId12" xr:uid="{1901765A-5F50-43AE-BCB6-0782A88339EC}"/>
    <hyperlink ref="E80" r:id="rId13" xr:uid="{32F40918-B387-453A-B138-14802C06ECD0}"/>
    <hyperlink ref="G80" r:id="rId14" xr:uid="{4BA131C5-E5CC-4D27-980A-8FC7B1937846}"/>
  </hyperlinks>
  <printOptions horizontalCentered="1"/>
  <pageMargins left="0.39370078740157483" right="0.39370078740157483" top="0.39370078740157483" bottom="0.39370078740157483" header="0" footer="0"/>
  <pageSetup paperSize="9" scale="96" fitToHeight="0" orientation="portrait" r:id="rId15"/>
  <headerFooter>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F96E2-BC13-4C60-900D-FF96B214D8D9}">
  <sheetPr>
    <pageSetUpPr fitToPage="1"/>
  </sheetPr>
  <dimension ref="A1:V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9" width="3.140625" style="148" bestFit="1" customWidth="1"/>
    <col min="10" max="10" width="1.7109375" style="148" customWidth="1"/>
    <col min="11" max="12" width="3.140625" style="148" bestFit="1" customWidth="1"/>
    <col min="13" max="13" width="1.7109375" style="148" customWidth="1"/>
    <col min="14" max="15" width="3.140625" style="148" bestFit="1" customWidth="1"/>
    <col min="16" max="16" width="1.7109375" style="148" customWidth="1"/>
    <col min="17" max="17" width="9.140625" style="148" bestFit="1" customWidth="1"/>
    <col min="18" max="18" width="10.7109375" style="148" bestFit="1" customWidth="1"/>
    <col min="19" max="19" width="1.7109375" style="148" customWidth="1"/>
    <col min="20" max="21" width="3.140625" style="148" bestFit="1" customWidth="1"/>
    <col min="22" max="22" width="1.7109375" style="148" customWidth="1"/>
    <col min="23" max="16384" width="9.140625" style="148"/>
  </cols>
  <sheetData>
    <row r="1" spans="1:22" x14ac:dyDescent="0.25">
      <c r="A1" s="146"/>
      <c r="B1" s="147"/>
      <c r="C1" s="147"/>
      <c r="D1" s="147"/>
      <c r="E1" s="147"/>
      <c r="F1" s="146"/>
    </row>
    <row r="2" spans="1:22" ht="42" customHeight="1" x14ac:dyDescent="0.25">
      <c r="A2" s="262" t="s">
        <v>686</v>
      </c>
      <c r="B2" s="262"/>
      <c r="C2" s="262"/>
      <c r="D2" s="262"/>
      <c r="E2" s="262"/>
      <c r="F2" s="262"/>
    </row>
    <row r="3" spans="1:22" ht="42" customHeight="1" x14ac:dyDescent="0.25">
      <c r="A3" s="262" t="s">
        <v>687</v>
      </c>
      <c r="B3" s="262"/>
      <c r="C3" s="262"/>
      <c r="D3" s="262"/>
      <c r="E3" s="262"/>
      <c r="F3" s="262"/>
    </row>
    <row r="4" spans="1:22" ht="9.75" customHeight="1" x14ac:dyDescent="0.25">
      <c r="A4" s="149" t="s">
        <v>594</v>
      </c>
      <c r="B4" s="150"/>
      <c r="C4" s="150"/>
      <c r="D4" s="150"/>
      <c r="E4" s="150"/>
      <c r="F4" s="114" t="s">
        <v>595</v>
      </c>
    </row>
    <row r="5" spans="1:22" ht="13.5" customHeight="1" x14ac:dyDescent="0.25">
      <c r="A5" s="263"/>
      <c r="B5" s="265" t="s">
        <v>601</v>
      </c>
      <c r="C5" s="266"/>
      <c r="D5" s="265" t="s">
        <v>340</v>
      </c>
      <c r="E5" s="266"/>
      <c r="F5" s="267"/>
    </row>
    <row r="6" spans="1:22" ht="13.5" customHeight="1" x14ac:dyDescent="0.25">
      <c r="A6" s="264"/>
      <c r="B6" s="115" t="s">
        <v>599</v>
      </c>
      <c r="C6" s="115" t="s">
        <v>600</v>
      </c>
      <c r="D6" s="138" t="s">
        <v>599</v>
      </c>
      <c r="E6" s="138" t="s">
        <v>600</v>
      </c>
      <c r="F6" s="268"/>
    </row>
    <row r="7" spans="1:22" ht="12.75" customHeight="1" x14ac:dyDescent="0.25">
      <c r="A7" s="151" t="s">
        <v>597</v>
      </c>
      <c r="B7" s="152">
        <v>20499311.581999999</v>
      </c>
      <c r="C7" s="152">
        <v>18493354.346000001</v>
      </c>
      <c r="D7" s="152">
        <v>54244619.987000003</v>
      </c>
      <c r="E7" s="152">
        <v>78395963.775000006</v>
      </c>
      <c r="F7" s="153" t="s">
        <v>688</v>
      </c>
      <c r="G7" s="154"/>
      <c r="H7" s="154"/>
      <c r="I7" s="155"/>
      <c r="J7" s="155"/>
      <c r="K7" s="155"/>
      <c r="L7" s="155"/>
      <c r="M7" s="155"/>
      <c r="N7" s="155"/>
      <c r="O7" s="155"/>
      <c r="P7" s="155"/>
      <c r="Q7" s="155"/>
      <c r="R7" s="155"/>
      <c r="S7" s="155"/>
      <c r="T7" s="155"/>
      <c r="U7" s="155"/>
      <c r="V7" s="155"/>
    </row>
    <row r="8" spans="1:22" ht="12" customHeight="1" x14ac:dyDescent="0.25">
      <c r="A8" s="156" t="s">
        <v>235</v>
      </c>
      <c r="B8" s="157">
        <v>3468984.4330000002</v>
      </c>
      <c r="C8" s="157">
        <v>2769507.9849999999</v>
      </c>
      <c r="D8" s="157">
        <v>8279667.6239999998</v>
      </c>
      <c r="E8" s="157">
        <v>11999233.855</v>
      </c>
      <c r="F8" s="158" t="s">
        <v>237</v>
      </c>
      <c r="G8" s="155"/>
      <c r="H8" s="155"/>
      <c r="I8" s="155"/>
      <c r="J8" s="155"/>
      <c r="K8" s="155"/>
      <c r="L8" s="155"/>
      <c r="M8" s="155"/>
      <c r="N8" s="155"/>
      <c r="O8" s="155"/>
      <c r="P8" s="155"/>
      <c r="Q8" s="155"/>
      <c r="R8" s="155"/>
      <c r="S8" s="155"/>
      <c r="T8" s="155"/>
      <c r="U8" s="155"/>
    </row>
    <row r="9" spans="1:22" ht="12" customHeight="1" x14ac:dyDescent="0.25">
      <c r="A9" s="156" t="s">
        <v>205</v>
      </c>
      <c r="B9" s="157">
        <v>217739.764</v>
      </c>
      <c r="C9" s="157">
        <v>172887.50599999999</v>
      </c>
      <c r="D9" s="157">
        <v>420252.50699999998</v>
      </c>
      <c r="E9" s="157">
        <v>601047.04099999997</v>
      </c>
      <c r="F9" s="158" t="s">
        <v>207</v>
      </c>
      <c r="G9" s="155"/>
      <c r="H9" s="155"/>
      <c r="I9" s="155"/>
      <c r="J9" s="155"/>
      <c r="K9" s="155"/>
      <c r="L9" s="155"/>
      <c r="M9" s="155"/>
      <c r="N9" s="155"/>
      <c r="O9" s="155"/>
      <c r="P9" s="155"/>
      <c r="Q9" s="155"/>
      <c r="R9" s="155"/>
      <c r="S9" s="155"/>
      <c r="T9" s="155"/>
      <c r="U9" s="155"/>
    </row>
    <row r="10" spans="1:22" ht="12" customHeight="1" x14ac:dyDescent="0.25">
      <c r="A10" s="156" t="s">
        <v>211</v>
      </c>
      <c r="B10" s="157">
        <v>579367.75800000003</v>
      </c>
      <c r="C10" s="157">
        <v>904022.3</v>
      </c>
      <c r="D10" s="157">
        <v>1946021.3759999999</v>
      </c>
      <c r="E10" s="157">
        <v>3268301.9130000002</v>
      </c>
      <c r="F10" s="158" t="s">
        <v>213</v>
      </c>
      <c r="G10" s="155"/>
      <c r="H10" s="155"/>
      <c r="I10" s="155"/>
      <c r="J10" s="155"/>
      <c r="K10" s="155"/>
      <c r="L10" s="155"/>
      <c r="M10" s="155"/>
      <c r="N10" s="155"/>
      <c r="O10" s="155"/>
      <c r="P10" s="155"/>
      <c r="Q10" s="155"/>
      <c r="R10" s="155"/>
      <c r="S10" s="155"/>
      <c r="T10" s="155"/>
      <c r="U10" s="155"/>
    </row>
    <row r="11" spans="1:22" ht="12" customHeight="1" x14ac:dyDescent="0.25">
      <c r="A11" s="156" t="s">
        <v>217</v>
      </c>
      <c r="B11" s="157">
        <v>40397.904999999999</v>
      </c>
      <c r="C11" s="157">
        <v>21167.213</v>
      </c>
      <c r="D11" s="157">
        <v>141007.46799999999</v>
      </c>
      <c r="E11" s="157">
        <v>114275.45299999999</v>
      </c>
      <c r="F11" s="158" t="s">
        <v>219</v>
      </c>
      <c r="G11" s="155"/>
      <c r="H11" s="155"/>
      <c r="I11" s="155"/>
      <c r="J11" s="155"/>
      <c r="K11" s="155"/>
      <c r="L11" s="155"/>
      <c r="M11" s="155"/>
      <c r="N11" s="155"/>
      <c r="O11" s="155"/>
      <c r="P11" s="155"/>
      <c r="Q11" s="155"/>
      <c r="R11" s="155"/>
      <c r="S11" s="155"/>
      <c r="T11" s="155"/>
      <c r="U11" s="155"/>
    </row>
    <row r="12" spans="1:22" ht="12" customHeight="1" x14ac:dyDescent="0.25">
      <c r="A12" s="156" t="s">
        <v>223</v>
      </c>
      <c r="B12" s="157">
        <v>16266.157999999999</v>
      </c>
      <c r="C12" s="157">
        <v>1543.7850000000001</v>
      </c>
      <c r="D12" s="157">
        <v>50469.328999999998</v>
      </c>
      <c r="E12" s="157">
        <v>11948.975</v>
      </c>
      <c r="F12" s="158" t="s">
        <v>225</v>
      </c>
      <c r="G12" s="155"/>
      <c r="H12" s="155"/>
      <c r="I12" s="155"/>
      <c r="J12" s="155"/>
      <c r="K12" s="155"/>
      <c r="L12" s="155"/>
      <c r="M12" s="155"/>
      <c r="N12" s="155"/>
      <c r="O12" s="155"/>
      <c r="P12" s="155"/>
      <c r="Q12" s="155"/>
      <c r="R12" s="155"/>
      <c r="S12" s="155"/>
      <c r="T12" s="155"/>
      <c r="U12" s="155"/>
    </row>
    <row r="13" spans="1:22" ht="12" customHeight="1" x14ac:dyDescent="0.25">
      <c r="A13" s="156" t="s">
        <v>277</v>
      </c>
      <c r="B13" s="157">
        <v>25600.344000000001</v>
      </c>
      <c r="C13" s="157">
        <v>14488.991</v>
      </c>
      <c r="D13" s="157">
        <v>68174.587</v>
      </c>
      <c r="E13" s="157">
        <v>57957.817999999999</v>
      </c>
      <c r="F13" s="158" t="s">
        <v>279</v>
      </c>
      <c r="G13" s="155"/>
      <c r="H13" s="155"/>
      <c r="I13" s="155"/>
      <c r="J13" s="155"/>
      <c r="K13" s="155"/>
      <c r="L13" s="155"/>
      <c r="M13" s="155"/>
      <c r="N13" s="155"/>
      <c r="O13" s="155"/>
      <c r="P13" s="155"/>
      <c r="Q13" s="155"/>
      <c r="R13" s="155"/>
      <c r="S13" s="155"/>
      <c r="T13" s="155"/>
      <c r="U13" s="155"/>
    </row>
    <row r="14" spans="1:22" ht="12" customHeight="1" x14ac:dyDescent="0.25">
      <c r="A14" s="156" t="s">
        <v>241</v>
      </c>
      <c r="B14" s="157">
        <v>233072.315</v>
      </c>
      <c r="C14" s="157">
        <v>102151.451</v>
      </c>
      <c r="D14" s="157">
        <v>469673.79800000001</v>
      </c>
      <c r="E14" s="157">
        <v>461068.55800000002</v>
      </c>
      <c r="F14" s="158" t="s">
        <v>243</v>
      </c>
      <c r="G14" s="155"/>
      <c r="H14" s="155"/>
      <c r="I14" s="155"/>
      <c r="J14" s="155"/>
      <c r="K14" s="155"/>
      <c r="L14" s="155"/>
      <c r="M14" s="155"/>
      <c r="N14" s="155"/>
      <c r="O14" s="155"/>
      <c r="P14" s="155"/>
      <c r="Q14" s="155"/>
      <c r="R14" s="155"/>
      <c r="S14" s="155"/>
      <c r="T14" s="155"/>
      <c r="U14" s="155"/>
    </row>
    <row r="15" spans="1:22" ht="12" customHeight="1" x14ac:dyDescent="0.25">
      <c r="A15" s="156" t="s">
        <v>366</v>
      </c>
      <c r="B15" s="157">
        <v>329533.342</v>
      </c>
      <c r="C15" s="157">
        <v>52144.46</v>
      </c>
      <c r="D15" s="157">
        <v>542991.24199999997</v>
      </c>
      <c r="E15" s="157">
        <v>323210.96299999999</v>
      </c>
      <c r="F15" s="158" t="s">
        <v>368</v>
      </c>
      <c r="G15" s="155"/>
      <c r="H15" s="155"/>
      <c r="I15" s="155"/>
      <c r="J15" s="155"/>
      <c r="K15" s="155"/>
      <c r="L15" s="155"/>
      <c r="M15" s="155"/>
      <c r="N15" s="155"/>
      <c r="O15" s="155"/>
      <c r="P15" s="155"/>
      <c r="Q15" s="155"/>
      <c r="R15" s="155"/>
      <c r="S15" s="155"/>
      <c r="T15" s="155"/>
      <c r="U15" s="155"/>
    </row>
    <row r="16" spans="1:22" ht="12" customHeight="1" x14ac:dyDescent="0.25">
      <c r="A16" s="156" t="s">
        <v>360</v>
      </c>
      <c r="B16" s="157">
        <v>33096.913999999997</v>
      </c>
      <c r="C16" s="157">
        <v>29371.24</v>
      </c>
      <c r="D16" s="157">
        <v>80892.865000000005</v>
      </c>
      <c r="E16" s="157">
        <v>169921.747</v>
      </c>
      <c r="F16" s="158" t="s">
        <v>362</v>
      </c>
      <c r="G16" s="155"/>
      <c r="H16" s="155"/>
      <c r="I16" s="155"/>
      <c r="J16" s="155"/>
      <c r="K16" s="155"/>
      <c r="L16" s="155"/>
      <c r="M16" s="155"/>
      <c r="N16" s="155"/>
      <c r="O16" s="155"/>
      <c r="P16" s="155"/>
      <c r="Q16" s="155"/>
      <c r="R16" s="155"/>
      <c r="S16" s="155"/>
      <c r="T16" s="155"/>
      <c r="U16" s="155"/>
    </row>
    <row r="17" spans="1:21" ht="12" customHeight="1" x14ac:dyDescent="0.25">
      <c r="A17" s="156" t="s">
        <v>258</v>
      </c>
      <c r="B17" s="157">
        <v>7063488.1660000002</v>
      </c>
      <c r="C17" s="157">
        <v>9037475.1429999992</v>
      </c>
      <c r="D17" s="157">
        <v>19911265.853</v>
      </c>
      <c r="E17" s="157">
        <v>35537044.777999997</v>
      </c>
      <c r="F17" s="158" t="s">
        <v>260</v>
      </c>
      <c r="G17" s="155"/>
      <c r="H17" s="155"/>
      <c r="I17" s="155"/>
      <c r="J17" s="155"/>
      <c r="K17" s="155"/>
      <c r="L17" s="155"/>
      <c r="M17" s="155"/>
      <c r="N17" s="155"/>
      <c r="O17" s="155"/>
      <c r="P17" s="155"/>
      <c r="Q17" s="155"/>
      <c r="R17" s="155"/>
      <c r="S17" s="155"/>
      <c r="T17" s="155"/>
      <c r="U17" s="155"/>
    </row>
    <row r="18" spans="1:21" ht="12" customHeight="1" x14ac:dyDescent="0.25">
      <c r="A18" s="156" t="s">
        <v>246</v>
      </c>
      <c r="B18" s="157">
        <v>43782.561000000002</v>
      </c>
      <c r="C18" s="157">
        <v>9518.7009999999991</v>
      </c>
      <c r="D18" s="157">
        <v>74471.69</v>
      </c>
      <c r="E18" s="157">
        <v>56900.807000000001</v>
      </c>
      <c r="F18" s="158" t="s">
        <v>248</v>
      </c>
      <c r="G18" s="155"/>
      <c r="H18" s="155"/>
      <c r="I18" s="155"/>
      <c r="J18" s="155"/>
      <c r="K18" s="155"/>
      <c r="L18" s="155"/>
      <c r="M18" s="155"/>
      <c r="N18" s="155"/>
      <c r="O18" s="155"/>
      <c r="P18" s="155"/>
      <c r="Q18" s="155"/>
      <c r="R18" s="155"/>
      <c r="S18" s="155"/>
      <c r="T18" s="155"/>
      <c r="U18" s="155"/>
    </row>
    <row r="19" spans="1:21" ht="12" customHeight="1" x14ac:dyDescent="0.25">
      <c r="A19" s="156" t="s">
        <v>265</v>
      </c>
      <c r="B19" s="157">
        <v>79850.759999999995</v>
      </c>
      <c r="C19" s="157">
        <v>99525.468999999997</v>
      </c>
      <c r="D19" s="157">
        <v>404350.60700000002</v>
      </c>
      <c r="E19" s="157">
        <v>359359.67599999998</v>
      </c>
      <c r="F19" s="158" t="s">
        <v>267</v>
      </c>
      <c r="G19" s="155"/>
      <c r="H19" s="155"/>
      <c r="I19" s="155"/>
      <c r="J19" s="155"/>
      <c r="K19" s="155"/>
      <c r="L19" s="155"/>
      <c r="M19" s="155"/>
      <c r="N19" s="155"/>
      <c r="O19" s="155"/>
      <c r="P19" s="155"/>
      <c r="Q19" s="155"/>
      <c r="R19" s="155"/>
      <c r="S19" s="155"/>
      <c r="T19" s="155"/>
      <c r="U19" s="155"/>
    </row>
    <row r="20" spans="1:21" ht="12" customHeight="1" x14ac:dyDescent="0.25">
      <c r="A20" s="156" t="s">
        <v>271</v>
      </c>
      <c r="B20" s="157">
        <v>4522119.2149999999</v>
      </c>
      <c r="C20" s="157">
        <v>1608618.2309999999</v>
      </c>
      <c r="D20" s="157">
        <v>10120339.028999999</v>
      </c>
      <c r="E20" s="157">
        <v>7291946.0240000002</v>
      </c>
      <c r="F20" s="158" t="s">
        <v>273</v>
      </c>
      <c r="G20" s="155"/>
      <c r="H20" s="155"/>
      <c r="I20" s="155"/>
      <c r="J20" s="155"/>
      <c r="K20" s="155"/>
      <c r="L20" s="155"/>
      <c r="M20" s="155"/>
      <c r="N20" s="155"/>
      <c r="O20" s="155"/>
      <c r="P20" s="155"/>
      <c r="Q20" s="155"/>
      <c r="R20" s="155"/>
      <c r="S20" s="155"/>
      <c r="T20" s="155"/>
      <c r="U20" s="155"/>
    </row>
    <row r="21" spans="1:21" ht="12" customHeight="1" x14ac:dyDescent="0.25">
      <c r="A21" s="156" t="s">
        <v>252</v>
      </c>
      <c r="B21" s="157">
        <v>72680.331000000006</v>
      </c>
      <c r="C21" s="157">
        <v>51139.62</v>
      </c>
      <c r="D21" s="157">
        <v>244306.348</v>
      </c>
      <c r="E21" s="157">
        <v>207391.698</v>
      </c>
      <c r="F21" s="158" t="s">
        <v>254</v>
      </c>
      <c r="G21" s="155"/>
      <c r="H21" s="155"/>
      <c r="I21" s="155"/>
      <c r="J21" s="155"/>
      <c r="K21" s="155"/>
      <c r="L21" s="155"/>
      <c r="M21" s="155"/>
      <c r="N21" s="155"/>
      <c r="O21" s="155"/>
      <c r="P21" s="155"/>
      <c r="Q21" s="155"/>
      <c r="R21" s="155"/>
      <c r="S21" s="155"/>
      <c r="T21" s="155"/>
      <c r="U21" s="155"/>
    </row>
    <row r="22" spans="1:21" ht="12" customHeight="1" x14ac:dyDescent="0.25">
      <c r="A22" s="156" t="s">
        <v>283</v>
      </c>
      <c r="B22" s="157">
        <v>120068.55499999999</v>
      </c>
      <c r="C22" s="157">
        <v>67784.937000000005</v>
      </c>
      <c r="D22" s="157">
        <v>404469.37599999999</v>
      </c>
      <c r="E22" s="157">
        <v>659205.23400000005</v>
      </c>
      <c r="F22" s="158" t="s">
        <v>285</v>
      </c>
      <c r="G22" s="155"/>
      <c r="H22" s="155"/>
      <c r="I22" s="155"/>
      <c r="J22" s="155"/>
      <c r="K22" s="155"/>
      <c r="L22" s="155"/>
      <c r="M22" s="155"/>
      <c r="N22" s="155"/>
      <c r="O22" s="155"/>
      <c r="P22" s="155"/>
      <c r="Q22" s="155"/>
      <c r="R22" s="155"/>
      <c r="S22" s="155"/>
      <c r="T22" s="155"/>
      <c r="U22" s="155"/>
    </row>
    <row r="23" spans="1:21" ht="12" customHeight="1" x14ac:dyDescent="0.25">
      <c r="A23" s="156" t="s">
        <v>290</v>
      </c>
      <c r="B23" s="157">
        <v>176076.30600000001</v>
      </c>
      <c r="C23" s="157">
        <v>117292.15</v>
      </c>
      <c r="D23" s="157">
        <v>521626.55800000002</v>
      </c>
      <c r="E23" s="157">
        <v>1627483.1629999999</v>
      </c>
      <c r="F23" s="158" t="s">
        <v>292</v>
      </c>
      <c r="G23" s="155"/>
      <c r="H23" s="155"/>
      <c r="I23" s="155"/>
      <c r="J23" s="155"/>
      <c r="K23" s="155"/>
      <c r="L23" s="155"/>
      <c r="M23" s="155"/>
      <c r="N23" s="155"/>
      <c r="O23" s="155"/>
      <c r="P23" s="155"/>
      <c r="Q23" s="155"/>
      <c r="R23" s="155"/>
      <c r="S23" s="155"/>
      <c r="T23" s="155"/>
      <c r="U23" s="155"/>
    </row>
    <row r="24" spans="1:21" ht="12" customHeight="1" x14ac:dyDescent="0.25">
      <c r="A24" s="156" t="s">
        <v>297</v>
      </c>
      <c r="B24" s="157">
        <v>1127322.8049999999</v>
      </c>
      <c r="C24" s="157">
        <v>1569941.07</v>
      </c>
      <c r="D24" s="157">
        <v>3348047.4810000001</v>
      </c>
      <c r="E24" s="157">
        <v>5270015.0049999999</v>
      </c>
      <c r="F24" s="158" t="s">
        <v>299</v>
      </c>
      <c r="G24" s="155"/>
      <c r="H24" s="155"/>
      <c r="I24" s="155"/>
      <c r="J24" s="155"/>
      <c r="K24" s="155"/>
      <c r="L24" s="155"/>
      <c r="M24" s="155"/>
      <c r="N24" s="155"/>
      <c r="O24" s="155"/>
      <c r="P24" s="155"/>
      <c r="Q24" s="155"/>
      <c r="R24" s="155"/>
      <c r="S24" s="155"/>
      <c r="T24" s="155"/>
      <c r="U24" s="155"/>
    </row>
    <row r="25" spans="1:21" ht="12" customHeight="1" x14ac:dyDescent="0.25">
      <c r="A25" s="156" t="s">
        <v>316</v>
      </c>
      <c r="B25" s="157">
        <v>14903.12</v>
      </c>
      <c r="C25" s="157">
        <v>11891.235000000001</v>
      </c>
      <c r="D25" s="157">
        <v>67197.066999999995</v>
      </c>
      <c r="E25" s="157">
        <v>67695.517000000007</v>
      </c>
      <c r="F25" s="158" t="s">
        <v>318</v>
      </c>
      <c r="G25" s="155"/>
      <c r="H25" s="155"/>
      <c r="I25" s="155"/>
      <c r="J25" s="155"/>
      <c r="K25" s="155"/>
      <c r="L25" s="155"/>
      <c r="M25" s="155"/>
      <c r="N25" s="155"/>
      <c r="O25" s="155"/>
      <c r="P25" s="155"/>
      <c r="Q25" s="155"/>
      <c r="R25" s="155"/>
      <c r="S25" s="155"/>
      <c r="T25" s="155"/>
      <c r="U25" s="155"/>
    </row>
    <row r="26" spans="1:21" ht="12" customHeight="1" x14ac:dyDescent="0.25">
      <c r="A26" s="156" t="s">
        <v>303</v>
      </c>
      <c r="B26" s="157">
        <v>44098.758000000002</v>
      </c>
      <c r="C26" s="157">
        <v>14394.187</v>
      </c>
      <c r="D26" s="157">
        <v>105593.886</v>
      </c>
      <c r="E26" s="157">
        <v>104056.38499999999</v>
      </c>
      <c r="F26" s="158" t="s">
        <v>305</v>
      </c>
      <c r="G26" s="155"/>
      <c r="H26" s="155"/>
      <c r="I26" s="155"/>
      <c r="J26" s="155"/>
      <c r="K26" s="155"/>
      <c r="L26" s="155"/>
      <c r="M26" s="155"/>
      <c r="N26" s="155"/>
      <c r="O26" s="155"/>
      <c r="P26" s="155"/>
      <c r="Q26" s="155"/>
      <c r="R26" s="155"/>
      <c r="S26" s="155"/>
      <c r="T26" s="155"/>
      <c r="U26" s="155"/>
    </row>
    <row r="27" spans="1:21" ht="12" customHeight="1" x14ac:dyDescent="0.25">
      <c r="A27" s="156" t="s">
        <v>309</v>
      </c>
      <c r="B27" s="157">
        <v>46806.131000000001</v>
      </c>
      <c r="C27" s="157">
        <v>44372.847000000002</v>
      </c>
      <c r="D27" s="157">
        <v>139188.36199999999</v>
      </c>
      <c r="E27" s="157">
        <v>106969.817</v>
      </c>
      <c r="F27" s="158" t="s">
        <v>311</v>
      </c>
      <c r="G27" s="155"/>
      <c r="H27" s="155"/>
      <c r="I27" s="155"/>
      <c r="J27" s="155"/>
      <c r="K27" s="155"/>
      <c r="L27" s="155"/>
      <c r="M27" s="155"/>
      <c r="N27" s="155"/>
      <c r="O27" s="155"/>
      <c r="P27" s="155"/>
      <c r="Q27" s="155"/>
      <c r="R27" s="155"/>
      <c r="S27" s="155"/>
      <c r="T27" s="155"/>
      <c r="U27" s="155"/>
    </row>
    <row r="28" spans="1:21" ht="12" customHeight="1" x14ac:dyDescent="0.25">
      <c r="A28" s="156" t="s">
        <v>322</v>
      </c>
      <c r="B28" s="157">
        <v>9972.2639999999992</v>
      </c>
      <c r="C28" s="157">
        <v>3638.63</v>
      </c>
      <c r="D28" s="157">
        <v>56788.192000000003</v>
      </c>
      <c r="E28" s="157">
        <v>48444.866000000002</v>
      </c>
      <c r="F28" s="158" t="s">
        <v>322</v>
      </c>
      <c r="G28" s="155"/>
      <c r="H28" s="155"/>
      <c r="I28" s="155"/>
      <c r="J28" s="155"/>
      <c r="K28" s="155"/>
      <c r="L28" s="155"/>
      <c r="M28" s="155"/>
      <c r="N28" s="155"/>
      <c r="O28" s="155"/>
      <c r="P28" s="155"/>
      <c r="Q28" s="155"/>
      <c r="R28" s="155"/>
      <c r="S28" s="155"/>
      <c r="T28" s="155"/>
      <c r="U28" s="155"/>
    </row>
    <row r="29" spans="1:21" ht="12" customHeight="1" x14ac:dyDescent="0.25">
      <c r="A29" s="156" t="s">
        <v>327</v>
      </c>
      <c r="B29" s="157">
        <v>1000270.497</v>
      </c>
      <c r="C29" s="157">
        <v>867246.09400000004</v>
      </c>
      <c r="D29" s="157">
        <v>2736611.358</v>
      </c>
      <c r="E29" s="157">
        <v>5750983.7070000004</v>
      </c>
      <c r="F29" s="158" t="s">
        <v>329</v>
      </c>
      <c r="G29" s="155"/>
      <c r="H29" s="155"/>
      <c r="I29" s="155"/>
      <c r="J29" s="155"/>
      <c r="K29" s="155"/>
      <c r="L29" s="155"/>
      <c r="M29" s="155"/>
      <c r="N29" s="155"/>
      <c r="O29" s="155"/>
      <c r="P29" s="155"/>
      <c r="Q29" s="155"/>
      <c r="R29" s="155"/>
      <c r="S29" s="155"/>
      <c r="T29" s="155"/>
      <c r="U29" s="155"/>
    </row>
    <row r="30" spans="1:21" ht="12" customHeight="1" x14ac:dyDescent="0.25">
      <c r="A30" s="156" t="s">
        <v>334</v>
      </c>
      <c r="B30" s="157">
        <v>374834.18400000001</v>
      </c>
      <c r="C30" s="157">
        <v>471269.08199999999</v>
      </c>
      <c r="D30" s="157">
        <v>1120140.72</v>
      </c>
      <c r="E30" s="157">
        <v>1996050.929</v>
      </c>
      <c r="F30" s="158" t="s">
        <v>336</v>
      </c>
      <c r="G30" s="155"/>
      <c r="H30" s="155"/>
      <c r="I30" s="155"/>
      <c r="J30" s="155"/>
      <c r="K30" s="155"/>
      <c r="L30" s="155"/>
      <c r="M30" s="155"/>
      <c r="N30" s="155"/>
      <c r="O30" s="155"/>
      <c r="P30" s="155"/>
      <c r="Q30" s="155"/>
      <c r="R30" s="155"/>
      <c r="S30" s="155"/>
      <c r="T30" s="155"/>
      <c r="U30" s="155"/>
    </row>
    <row r="31" spans="1:21" ht="12" customHeight="1" x14ac:dyDescent="0.25">
      <c r="A31" s="159" t="s">
        <v>689</v>
      </c>
      <c r="B31" s="157">
        <v>226278.77</v>
      </c>
      <c r="C31" s="157">
        <v>131750.997</v>
      </c>
      <c r="D31" s="157">
        <v>626519.85</v>
      </c>
      <c r="E31" s="157">
        <v>769756.94400000002</v>
      </c>
      <c r="F31" s="160" t="s">
        <v>690</v>
      </c>
      <c r="G31" s="155"/>
      <c r="H31" s="155"/>
      <c r="I31" s="155"/>
      <c r="J31" s="155"/>
      <c r="K31" s="155"/>
      <c r="L31" s="155"/>
      <c r="M31" s="155"/>
      <c r="N31" s="155"/>
      <c r="O31" s="155"/>
      <c r="P31" s="155"/>
      <c r="Q31" s="155"/>
      <c r="R31" s="155"/>
      <c r="S31" s="155"/>
      <c r="T31" s="155"/>
      <c r="U31" s="155"/>
    </row>
    <row r="32" spans="1:21" ht="12" customHeight="1" x14ac:dyDescent="0.25">
      <c r="A32" s="156" t="s">
        <v>346</v>
      </c>
      <c r="B32" s="157">
        <v>202289.14199999999</v>
      </c>
      <c r="C32" s="157">
        <v>79866.141000000003</v>
      </c>
      <c r="D32" s="157">
        <v>658526.99199999997</v>
      </c>
      <c r="E32" s="157">
        <v>513342.95899999997</v>
      </c>
      <c r="F32" s="158" t="s">
        <v>348</v>
      </c>
      <c r="G32" s="155"/>
      <c r="H32" s="155"/>
      <c r="I32" s="155"/>
      <c r="J32" s="155"/>
      <c r="K32" s="155"/>
      <c r="L32" s="155"/>
      <c r="M32" s="155"/>
      <c r="N32" s="155"/>
      <c r="O32" s="155"/>
      <c r="P32" s="155"/>
      <c r="Q32" s="155"/>
      <c r="R32" s="155"/>
      <c r="S32" s="155"/>
      <c r="T32" s="155"/>
      <c r="U32" s="155"/>
    </row>
    <row r="33" spans="1:21" ht="12" customHeight="1" x14ac:dyDescent="0.25">
      <c r="A33" s="156" t="s">
        <v>353</v>
      </c>
      <c r="B33" s="157">
        <v>424547.20500000002</v>
      </c>
      <c r="C33" s="157">
        <v>240207.02299999999</v>
      </c>
      <c r="D33" s="157">
        <v>1050782.2169999999</v>
      </c>
      <c r="E33" s="157">
        <v>1022079.6949999999</v>
      </c>
      <c r="F33" s="161" t="s">
        <v>355</v>
      </c>
      <c r="G33" s="155"/>
      <c r="H33" s="155"/>
      <c r="I33" s="155"/>
      <c r="J33" s="155"/>
      <c r="K33" s="155"/>
      <c r="L33" s="155"/>
      <c r="M33" s="155"/>
      <c r="N33" s="155"/>
      <c r="O33" s="155"/>
      <c r="P33" s="155"/>
      <c r="Q33" s="155"/>
      <c r="R33" s="155"/>
      <c r="S33" s="155"/>
      <c r="T33" s="155"/>
      <c r="U33" s="155"/>
    </row>
    <row r="34" spans="1:21" ht="12.75" customHeight="1" x14ac:dyDescent="0.25">
      <c r="A34" s="162" t="s">
        <v>598</v>
      </c>
      <c r="B34" s="163">
        <v>6637279.3169999998</v>
      </c>
      <c r="C34" s="163">
        <v>5549103.023</v>
      </c>
      <c r="D34" s="163">
        <v>23095541.405999999</v>
      </c>
      <c r="E34" s="163">
        <v>26752445.66</v>
      </c>
      <c r="F34" s="164" t="s">
        <v>691</v>
      </c>
      <c r="G34" s="155"/>
      <c r="H34" s="155"/>
      <c r="I34" s="155"/>
      <c r="J34" s="155"/>
      <c r="K34" s="155"/>
      <c r="L34" s="155"/>
      <c r="M34" s="155"/>
      <c r="N34" s="155"/>
      <c r="O34" s="155"/>
      <c r="P34" s="155"/>
      <c r="Q34" s="155"/>
      <c r="R34" s="155"/>
      <c r="S34" s="155"/>
      <c r="T34" s="155"/>
      <c r="U34" s="155"/>
    </row>
    <row r="35" spans="1:21" ht="12" customHeight="1" x14ac:dyDescent="0.25">
      <c r="A35" s="162" t="s">
        <v>692</v>
      </c>
      <c r="B35" s="157"/>
      <c r="C35" s="157"/>
      <c r="D35" s="157"/>
      <c r="E35" s="157"/>
      <c r="F35" s="165" t="s">
        <v>693</v>
      </c>
    </row>
    <row r="36" spans="1:21" ht="25.5" customHeight="1" x14ac:dyDescent="0.25">
      <c r="A36" s="166" t="s">
        <v>694</v>
      </c>
      <c r="B36" s="152">
        <v>594456.63500000001</v>
      </c>
      <c r="C36" s="152">
        <v>21957.201000000001</v>
      </c>
      <c r="D36" s="163">
        <v>2013180.7339999999</v>
      </c>
      <c r="E36" s="163">
        <v>317601.234</v>
      </c>
      <c r="F36" s="117" t="s">
        <v>695</v>
      </c>
      <c r="G36" s="155"/>
      <c r="H36" s="155"/>
      <c r="I36" s="155"/>
      <c r="J36" s="155"/>
      <c r="K36" s="155"/>
      <c r="L36" s="155"/>
      <c r="M36" s="155"/>
      <c r="N36" s="155"/>
      <c r="O36" s="155"/>
      <c r="P36" s="155"/>
      <c r="Q36" s="155"/>
      <c r="R36" s="155"/>
      <c r="S36" s="155"/>
      <c r="T36" s="155"/>
      <c r="U36" s="155"/>
    </row>
    <row r="37" spans="1:21" ht="12" customHeight="1" x14ac:dyDescent="0.25">
      <c r="A37" s="156" t="s">
        <v>696</v>
      </c>
      <c r="B37" s="157">
        <v>399714.38900000002</v>
      </c>
      <c r="C37" s="157">
        <v>6915.4170000000004</v>
      </c>
      <c r="D37" s="157">
        <v>1260164.1200000001</v>
      </c>
      <c r="E37" s="157">
        <v>271003.51899999997</v>
      </c>
      <c r="F37" s="161" t="s">
        <v>696</v>
      </c>
      <c r="G37" s="155"/>
      <c r="H37" s="155"/>
      <c r="I37" s="155"/>
      <c r="J37" s="155"/>
      <c r="K37" s="155"/>
      <c r="L37" s="155"/>
      <c r="M37" s="155"/>
      <c r="N37" s="155"/>
      <c r="O37" s="155"/>
      <c r="P37" s="155"/>
      <c r="Q37" s="155"/>
      <c r="R37" s="155"/>
      <c r="S37" s="155"/>
      <c r="T37" s="155"/>
      <c r="U37" s="155"/>
    </row>
    <row r="38" spans="1:21" ht="12" customHeight="1" x14ac:dyDescent="0.25">
      <c r="A38" s="156" t="s">
        <v>697</v>
      </c>
      <c r="B38" s="157">
        <v>101797.24099999999</v>
      </c>
      <c r="C38" s="157">
        <v>6668.62</v>
      </c>
      <c r="D38" s="157">
        <v>360479.07900000003</v>
      </c>
      <c r="E38" s="157">
        <v>10476.078</v>
      </c>
      <c r="F38" s="161" t="s">
        <v>698</v>
      </c>
      <c r="G38" s="155"/>
      <c r="H38" s="155"/>
      <c r="I38" s="155"/>
      <c r="J38" s="155"/>
      <c r="K38" s="155"/>
      <c r="L38" s="155"/>
      <c r="M38" s="155"/>
      <c r="N38" s="155"/>
      <c r="O38" s="155"/>
      <c r="P38" s="155"/>
      <c r="Q38" s="155"/>
      <c r="R38" s="155"/>
      <c r="S38" s="155"/>
      <c r="T38" s="155"/>
      <c r="U38" s="155"/>
    </row>
    <row r="39" spans="1:21" ht="12" customHeight="1" x14ac:dyDescent="0.25">
      <c r="A39" s="156" t="s">
        <v>699</v>
      </c>
      <c r="B39" s="157">
        <v>16159.236999999999</v>
      </c>
      <c r="C39" s="157">
        <v>16.015000000000001</v>
      </c>
      <c r="D39" s="157">
        <v>127361.867</v>
      </c>
      <c r="E39" s="157">
        <v>211.00800000000001</v>
      </c>
      <c r="F39" s="161" t="s">
        <v>700</v>
      </c>
      <c r="G39" s="155"/>
      <c r="H39" s="155"/>
      <c r="I39" s="155"/>
      <c r="J39" s="155"/>
      <c r="K39" s="155"/>
      <c r="L39" s="155"/>
      <c r="M39" s="155"/>
      <c r="N39" s="155"/>
      <c r="O39" s="155"/>
      <c r="P39" s="155"/>
      <c r="Q39" s="155"/>
      <c r="R39" s="155"/>
      <c r="S39" s="155"/>
      <c r="T39" s="155"/>
      <c r="U39" s="155"/>
    </row>
    <row r="40" spans="1:21" ht="12" customHeight="1" x14ac:dyDescent="0.25">
      <c r="A40" s="156" t="s">
        <v>701</v>
      </c>
      <c r="B40" s="157">
        <v>66923.683000000005</v>
      </c>
      <c r="C40" s="157">
        <v>7969.7489999999998</v>
      </c>
      <c r="D40" s="157">
        <v>214272.845</v>
      </c>
      <c r="E40" s="157">
        <v>35336.082000000002</v>
      </c>
      <c r="F40" s="161" t="s">
        <v>702</v>
      </c>
      <c r="G40" s="155"/>
      <c r="H40" s="155"/>
      <c r="I40" s="155"/>
      <c r="J40" s="155"/>
      <c r="K40" s="155"/>
      <c r="L40" s="155"/>
      <c r="M40" s="155"/>
      <c r="N40" s="155"/>
      <c r="O40" s="155"/>
      <c r="P40" s="155"/>
      <c r="Q40" s="155"/>
      <c r="R40" s="155"/>
      <c r="S40" s="155"/>
      <c r="T40" s="155"/>
      <c r="U40" s="155"/>
    </row>
    <row r="41" spans="1:21" ht="12" customHeight="1" x14ac:dyDescent="0.25">
      <c r="A41" s="156" t="s">
        <v>703</v>
      </c>
      <c r="B41" s="157">
        <v>9862.0849999999991</v>
      </c>
      <c r="C41" s="157">
        <v>387.4</v>
      </c>
      <c r="D41" s="157">
        <v>50902.822999999997</v>
      </c>
      <c r="E41" s="157">
        <v>574.54700000000003</v>
      </c>
      <c r="F41" s="161" t="s">
        <v>704</v>
      </c>
      <c r="G41" s="155"/>
      <c r="H41" s="155"/>
      <c r="I41" s="155"/>
      <c r="J41" s="155"/>
      <c r="K41" s="155"/>
      <c r="L41" s="155"/>
      <c r="M41" s="155"/>
      <c r="N41" s="155"/>
      <c r="O41" s="155"/>
      <c r="P41" s="155"/>
      <c r="Q41" s="155"/>
      <c r="R41" s="155"/>
      <c r="S41" s="155"/>
      <c r="T41" s="155"/>
      <c r="U41" s="155"/>
    </row>
    <row r="42" spans="1:21" ht="24.75" customHeight="1" x14ac:dyDescent="0.25">
      <c r="A42" s="167" t="s">
        <v>705</v>
      </c>
      <c r="B42" s="152"/>
      <c r="C42" s="152"/>
      <c r="D42" s="152"/>
      <c r="E42" s="152"/>
      <c r="F42" s="168" t="s">
        <v>706</v>
      </c>
    </row>
    <row r="43" spans="1:21" s="169" customFormat="1" ht="12" customHeight="1" x14ac:dyDescent="0.25">
      <c r="A43" s="159" t="s">
        <v>707</v>
      </c>
      <c r="B43" s="157">
        <v>80093.769</v>
      </c>
      <c r="C43" s="157">
        <v>26100.133999999998</v>
      </c>
      <c r="D43" s="157">
        <v>490519.34499999997</v>
      </c>
      <c r="E43" s="157">
        <v>934076.28799999994</v>
      </c>
      <c r="F43" s="160" t="s">
        <v>708</v>
      </c>
      <c r="G43" s="155"/>
      <c r="H43" s="155"/>
      <c r="I43" s="155"/>
      <c r="J43" s="155"/>
      <c r="K43" s="155"/>
      <c r="L43" s="155"/>
      <c r="M43" s="155"/>
      <c r="N43" s="155"/>
      <c r="O43" s="155"/>
      <c r="P43" s="155"/>
      <c r="Q43" s="155"/>
      <c r="R43" s="155"/>
      <c r="S43" s="155"/>
      <c r="T43" s="155"/>
      <c r="U43" s="155"/>
    </row>
    <row r="44" spans="1:21" s="169" customFormat="1" ht="12" customHeight="1" x14ac:dyDescent="0.25">
      <c r="A44" s="159" t="s">
        <v>709</v>
      </c>
      <c r="B44" s="157">
        <v>146665.81599999999</v>
      </c>
      <c r="C44" s="157">
        <v>113830.917</v>
      </c>
      <c r="D44" s="157">
        <v>1041360.8320000001</v>
      </c>
      <c r="E44" s="157">
        <v>3668560.2050000001</v>
      </c>
      <c r="F44" s="160" t="s">
        <v>710</v>
      </c>
      <c r="G44" s="155"/>
      <c r="H44" s="155"/>
      <c r="I44" s="155"/>
      <c r="J44" s="155"/>
      <c r="K44" s="155"/>
      <c r="L44" s="155"/>
      <c r="M44" s="155"/>
      <c r="N44" s="155"/>
      <c r="O44" s="155"/>
      <c r="P44" s="155"/>
      <c r="Q44" s="155"/>
      <c r="R44" s="155"/>
      <c r="S44" s="155"/>
      <c r="T44" s="155"/>
      <c r="U44" s="155"/>
    </row>
    <row r="45" spans="1:21" s="169" customFormat="1" ht="12" customHeight="1" x14ac:dyDescent="0.25">
      <c r="A45" s="159" t="s">
        <v>711</v>
      </c>
      <c r="B45" s="157">
        <v>195887.084</v>
      </c>
      <c r="C45" s="157">
        <v>1525908.754</v>
      </c>
      <c r="D45" s="157">
        <v>769361.13100000005</v>
      </c>
      <c r="E45" s="157">
        <v>5220027.9469999997</v>
      </c>
      <c r="F45" s="160" t="s">
        <v>711</v>
      </c>
      <c r="G45" s="155"/>
      <c r="H45" s="155"/>
      <c r="I45" s="155"/>
      <c r="J45" s="155"/>
      <c r="K45" s="155"/>
      <c r="L45" s="155"/>
      <c r="M45" s="155"/>
      <c r="N45" s="155"/>
      <c r="O45" s="155"/>
      <c r="P45" s="155"/>
      <c r="Q45" s="155"/>
      <c r="R45" s="155"/>
      <c r="S45" s="155"/>
      <c r="T45" s="155"/>
      <c r="U45" s="155"/>
    </row>
    <row r="46" spans="1:21" s="169" customFormat="1" ht="12" customHeight="1" x14ac:dyDescent="0.25">
      <c r="A46" s="159" t="s">
        <v>712</v>
      </c>
      <c r="B46" s="157">
        <v>108002.56600000001</v>
      </c>
      <c r="C46" s="157">
        <v>215171.79199999999</v>
      </c>
      <c r="D46" s="157">
        <v>177218.182</v>
      </c>
      <c r="E46" s="157">
        <v>868368.79700000002</v>
      </c>
      <c r="F46" s="160" t="s">
        <v>713</v>
      </c>
      <c r="G46" s="155"/>
      <c r="H46" s="155"/>
      <c r="I46" s="155"/>
      <c r="J46" s="155"/>
      <c r="K46" s="155"/>
      <c r="L46" s="155"/>
      <c r="M46" s="155"/>
      <c r="N46" s="155"/>
      <c r="O46" s="155"/>
      <c r="P46" s="155"/>
      <c r="Q46" s="155"/>
      <c r="R46" s="155"/>
      <c r="S46" s="155"/>
      <c r="T46" s="155"/>
      <c r="U46" s="155"/>
    </row>
    <row r="47" spans="1:21" s="169" customFormat="1" ht="12" customHeight="1" x14ac:dyDescent="0.25">
      <c r="A47" s="159" t="s">
        <v>714</v>
      </c>
      <c r="B47" s="157">
        <v>1628322.0120000001</v>
      </c>
      <c r="C47" s="157">
        <v>172747.677</v>
      </c>
      <c r="D47" s="157">
        <v>5238145.7039999999</v>
      </c>
      <c r="E47" s="157">
        <v>2251526.7680000002</v>
      </c>
      <c r="F47" s="160" t="s">
        <v>715</v>
      </c>
      <c r="G47" s="155"/>
      <c r="H47" s="155"/>
      <c r="I47" s="155"/>
      <c r="J47" s="155"/>
      <c r="K47" s="155"/>
      <c r="L47" s="155"/>
      <c r="M47" s="155"/>
      <c r="N47" s="155"/>
      <c r="O47" s="155"/>
      <c r="P47" s="155"/>
      <c r="Q47" s="155"/>
      <c r="R47" s="155"/>
      <c r="S47" s="155"/>
      <c r="T47" s="155"/>
      <c r="U47" s="155"/>
    </row>
    <row r="48" spans="1:21" s="169" customFormat="1" ht="12" customHeight="1" x14ac:dyDescent="0.25">
      <c r="A48" s="159" t="s">
        <v>716</v>
      </c>
      <c r="B48" s="157">
        <v>37677.951000000001</v>
      </c>
      <c r="C48" s="157">
        <v>485589.00300000003</v>
      </c>
      <c r="D48" s="157">
        <v>165105.905</v>
      </c>
      <c r="E48" s="157">
        <v>1095171.3729999999</v>
      </c>
      <c r="F48" s="160" t="s">
        <v>717</v>
      </c>
      <c r="G48" s="155"/>
      <c r="H48" s="155"/>
      <c r="I48" s="155"/>
      <c r="J48" s="155"/>
      <c r="K48" s="155"/>
      <c r="L48" s="155"/>
      <c r="M48" s="155"/>
      <c r="N48" s="155"/>
      <c r="O48" s="155"/>
      <c r="P48" s="155"/>
      <c r="Q48" s="155"/>
      <c r="R48" s="155"/>
      <c r="S48" s="155"/>
      <c r="T48" s="155"/>
      <c r="U48" s="155"/>
    </row>
    <row r="49" spans="1:21" ht="12" customHeight="1" x14ac:dyDescent="0.25">
      <c r="A49" s="156" t="s">
        <v>718</v>
      </c>
      <c r="B49" s="157">
        <v>55457.195</v>
      </c>
      <c r="C49" s="157">
        <v>191529.448</v>
      </c>
      <c r="D49" s="157">
        <v>383546.29800000001</v>
      </c>
      <c r="E49" s="157">
        <v>504426.10200000001</v>
      </c>
      <c r="F49" s="160" t="s">
        <v>719</v>
      </c>
      <c r="G49" s="155"/>
      <c r="H49" s="155"/>
      <c r="I49" s="155"/>
      <c r="J49" s="155"/>
      <c r="K49" s="155"/>
      <c r="L49" s="155"/>
      <c r="M49" s="155"/>
      <c r="N49" s="155"/>
      <c r="O49" s="155"/>
      <c r="P49" s="155"/>
      <c r="Q49" s="155"/>
      <c r="R49" s="155"/>
      <c r="S49" s="155"/>
      <c r="T49" s="155"/>
      <c r="U49" s="155"/>
    </row>
    <row r="50" spans="1:21" s="169" customFormat="1" ht="12" customHeight="1" x14ac:dyDescent="0.25">
      <c r="A50" s="156" t="s">
        <v>720</v>
      </c>
      <c r="B50" s="157">
        <v>265447.47700000001</v>
      </c>
      <c r="C50" s="157">
        <v>79321.777000000002</v>
      </c>
      <c r="D50" s="157">
        <v>1017464.56</v>
      </c>
      <c r="E50" s="157">
        <v>462175.82799999998</v>
      </c>
      <c r="F50" s="160" t="s">
        <v>721</v>
      </c>
      <c r="G50" s="155"/>
      <c r="H50" s="155"/>
      <c r="I50" s="155"/>
      <c r="J50" s="155"/>
      <c r="K50" s="155"/>
      <c r="L50" s="155"/>
      <c r="M50" s="155"/>
      <c r="N50" s="155"/>
      <c r="O50" s="155"/>
      <c r="P50" s="155"/>
      <c r="Q50" s="155"/>
      <c r="R50" s="155"/>
      <c r="S50" s="155"/>
      <c r="T50" s="155"/>
      <c r="U50" s="155"/>
    </row>
    <row r="51" spans="1:21" s="169" customFormat="1" ht="12" customHeight="1" x14ac:dyDescent="0.25">
      <c r="A51" s="159" t="s">
        <v>722</v>
      </c>
      <c r="B51" s="157">
        <v>14316.33</v>
      </c>
      <c r="C51" s="157">
        <v>8744.4680000000008</v>
      </c>
      <c r="D51" s="157">
        <v>47225.517</v>
      </c>
      <c r="E51" s="157">
        <v>1347619.328</v>
      </c>
      <c r="F51" s="160" t="s">
        <v>723</v>
      </c>
      <c r="G51" s="155"/>
      <c r="H51" s="155"/>
      <c r="I51" s="155"/>
      <c r="J51" s="155"/>
      <c r="K51" s="155"/>
      <c r="L51" s="155"/>
      <c r="M51" s="155"/>
      <c r="N51" s="155"/>
      <c r="O51" s="155"/>
      <c r="P51" s="155"/>
      <c r="Q51" s="155"/>
      <c r="R51" s="155"/>
      <c r="S51" s="155"/>
      <c r="T51" s="155"/>
      <c r="U51" s="155"/>
    </row>
    <row r="52" spans="1:21" s="169" customFormat="1" ht="28.5" customHeight="1" x14ac:dyDescent="0.25">
      <c r="A52" s="159" t="s">
        <v>724</v>
      </c>
      <c r="B52" s="157">
        <v>1419321.2120000001</v>
      </c>
      <c r="C52" s="157">
        <v>287995.28100000002</v>
      </c>
      <c r="D52" s="157">
        <v>3642499.1150000002</v>
      </c>
      <c r="E52" s="157">
        <v>1140008.598</v>
      </c>
      <c r="F52" s="160" t="s">
        <v>725</v>
      </c>
      <c r="G52" s="155"/>
      <c r="H52" s="155"/>
      <c r="I52" s="155"/>
      <c r="J52" s="155"/>
      <c r="K52" s="155"/>
      <c r="L52" s="155"/>
      <c r="M52" s="155"/>
      <c r="N52" s="155"/>
      <c r="O52" s="155"/>
      <c r="P52" s="155"/>
      <c r="Q52" s="155"/>
      <c r="R52" s="155"/>
      <c r="S52" s="155"/>
      <c r="T52" s="155"/>
      <c r="U52" s="155"/>
    </row>
    <row r="53" spans="1:21" s="169" customFormat="1" ht="12" customHeight="1" x14ac:dyDescent="0.25">
      <c r="A53" s="159" t="s">
        <v>726</v>
      </c>
      <c r="B53" s="157">
        <v>343240.47600000002</v>
      </c>
      <c r="C53" s="157">
        <v>136006.81599999999</v>
      </c>
      <c r="D53" s="157">
        <v>775381.73400000005</v>
      </c>
      <c r="E53" s="157">
        <v>540765.82400000002</v>
      </c>
      <c r="F53" s="160" t="s">
        <v>727</v>
      </c>
      <c r="G53" s="155"/>
      <c r="H53" s="155"/>
      <c r="I53" s="155"/>
      <c r="J53" s="155"/>
      <c r="K53" s="155"/>
      <c r="L53" s="155"/>
      <c r="M53" s="155"/>
      <c r="N53" s="155"/>
      <c r="O53" s="155"/>
      <c r="P53" s="155"/>
      <c r="Q53" s="155"/>
      <c r="R53" s="155"/>
      <c r="S53" s="155"/>
      <c r="T53" s="155"/>
      <c r="U53" s="155"/>
    </row>
    <row r="54" spans="1:21" s="169" customFormat="1" ht="15.75" customHeight="1" x14ac:dyDescent="0.25">
      <c r="A54" s="159" t="s">
        <v>728</v>
      </c>
      <c r="B54" s="157">
        <v>110409.696</v>
      </c>
      <c r="C54" s="157">
        <v>396947.99200000003</v>
      </c>
      <c r="D54" s="157">
        <v>939056.07</v>
      </c>
      <c r="E54" s="157">
        <v>1190195.142</v>
      </c>
      <c r="F54" s="160" t="s">
        <v>729</v>
      </c>
      <c r="G54" s="155"/>
      <c r="H54" s="155"/>
      <c r="I54" s="155"/>
      <c r="J54" s="155"/>
      <c r="K54" s="155"/>
      <c r="L54" s="155"/>
      <c r="M54" s="155"/>
      <c r="N54" s="155"/>
      <c r="O54" s="155"/>
      <c r="P54" s="155"/>
      <c r="Q54" s="155"/>
      <c r="R54" s="155"/>
      <c r="S54" s="155"/>
      <c r="T54" s="155"/>
      <c r="U54" s="155"/>
    </row>
    <row r="55" spans="1:21" ht="39" customHeight="1" x14ac:dyDescent="0.25">
      <c r="A55" s="168" t="s">
        <v>730</v>
      </c>
      <c r="B55" s="157"/>
      <c r="C55" s="157"/>
      <c r="D55" s="170"/>
      <c r="E55" s="170"/>
      <c r="F55" s="171" t="s">
        <v>731</v>
      </c>
      <c r="G55" s="155"/>
      <c r="J55" s="155"/>
      <c r="M55" s="155"/>
      <c r="P55" s="155"/>
      <c r="S55" s="155"/>
    </row>
    <row r="56" spans="1:21" ht="12" customHeight="1" x14ac:dyDescent="0.25">
      <c r="A56" s="159" t="s">
        <v>732</v>
      </c>
      <c r="B56" s="157">
        <v>218638.21</v>
      </c>
      <c r="C56" s="157">
        <v>81934.577999999994</v>
      </c>
      <c r="D56" s="157">
        <v>387614.58799999999</v>
      </c>
      <c r="E56" s="157">
        <v>298040.42099999997</v>
      </c>
      <c r="F56" s="160" t="s">
        <v>733</v>
      </c>
      <c r="G56" s="155"/>
      <c r="H56" s="155"/>
      <c r="I56" s="155"/>
      <c r="J56" s="155"/>
      <c r="K56" s="155"/>
      <c r="L56" s="155"/>
      <c r="M56" s="155"/>
      <c r="N56" s="155"/>
      <c r="O56" s="155"/>
      <c r="P56" s="155"/>
      <c r="Q56" s="155"/>
      <c r="R56" s="155"/>
      <c r="S56" s="155"/>
      <c r="T56" s="155"/>
      <c r="U56" s="155"/>
    </row>
    <row r="57" spans="1:21" ht="12" customHeight="1" x14ac:dyDescent="0.25">
      <c r="A57" s="156" t="s">
        <v>734</v>
      </c>
      <c r="B57" s="157">
        <v>15522.053</v>
      </c>
      <c r="C57" s="157">
        <v>209102.391</v>
      </c>
      <c r="D57" s="157">
        <v>72617.004000000001</v>
      </c>
      <c r="E57" s="157">
        <v>334207.61200000002</v>
      </c>
      <c r="F57" s="160" t="s">
        <v>735</v>
      </c>
      <c r="G57" s="155"/>
      <c r="H57" s="155"/>
      <c r="I57" s="155"/>
      <c r="J57" s="155"/>
      <c r="K57" s="155"/>
      <c r="L57" s="155"/>
      <c r="M57" s="155"/>
      <c r="N57" s="155"/>
      <c r="O57" s="155"/>
      <c r="P57" s="155"/>
      <c r="Q57" s="155"/>
      <c r="R57" s="155"/>
      <c r="S57" s="155"/>
      <c r="T57" s="155"/>
      <c r="U57" s="155"/>
    </row>
    <row r="58" spans="1:21" ht="13.5" customHeight="1" x14ac:dyDescent="0.25">
      <c r="A58" s="156" t="s">
        <v>736</v>
      </c>
      <c r="B58" s="157">
        <v>171966.73800000001</v>
      </c>
      <c r="C58" s="157">
        <v>22184.135999999999</v>
      </c>
      <c r="D58" s="157">
        <v>371100.86700000003</v>
      </c>
      <c r="E58" s="157">
        <v>101248.91099999999</v>
      </c>
      <c r="F58" s="160" t="s">
        <v>737</v>
      </c>
      <c r="G58" s="155"/>
      <c r="H58" s="155"/>
      <c r="I58" s="155"/>
      <c r="J58" s="155"/>
      <c r="K58" s="155"/>
      <c r="L58" s="155"/>
      <c r="M58" s="155"/>
      <c r="N58" s="155"/>
      <c r="O58" s="155"/>
      <c r="P58" s="155"/>
      <c r="Q58" s="155"/>
      <c r="R58" s="155"/>
      <c r="S58" s="155"/>
      <c r="T58" s="155"/>
      <c r="U58" s="155"/>
    </row>
    <row r="59" spans="1:21" s="169" customFormat="1" ht="12" customHeight="1" x14ac:dyDescent="0.25">
      <c r="A59" s="156" t="s">
        <v>738</v>
      </c>
      <c r="B59" s="157">
        <v>49339.019</v>
      </c>
      <c r="C59" s="157">
        <v>189829.98699999999</v>
      </c>
      <c r="D59" s="157">
        <v>153250.71100000001</v>
      </c>
      <c r="E59" s="157">
        <v>242178.92800000001</v>
      </c>
      <c r="F59" s="160" t="s">
        <v>739</v>
      </c>
      <c r="G59" s="155"/>
      <c r="H59" s="155"/>
      <c r="I59" s="155"/>
      <c r="J59" s="155"/>
      <c r="K59" s="155"/>
      <c r="L59" s="155"/>
      <c r="M59" s="155"/>
      <c r="N59" s="155"/>
      <c r="O59" s="155"/>
      <c r="P59" s="155"/>
      <c r="Q59" s="155"/>
      <c r="R59" s="155"/>
      <c r="S59" s="155"/>
      <c r="T59" s="155"/>
      <c r="U59" s="155"/>
    </row>
    <row r="60" spans="1:21" ht="13.5" customHeight="1" x14ac:dyDescent="0.25">
      <c r="A60" s="156" t="s">
        <v>740</v>
      </c>
      <c r="B60" s="157">
        <v>70614.490999999995</v>
      </c>
      <c r="C60" s="157">
        <v>301718.08600000001</v>
      </c>
      <c r="D60" s="157">
        <v>146847.13</v>
      </c>
      <c r="E60" s="157">
        <v>534948.84400000004</v>
      </c>
      <c r="F60" s="160" t="s">
        <v>741</v>
      </c>
      <c r="G60" s="155"/>
      <c r="H60" s="155"/>
      <c r="I60" s="155"/>
      <c r="J60" s="155"/>
      <c r="K60" s="155"/>
      <c r="L60" s="155"/>
      <c r="M60" s="155"/>
      <c r="N60" s="155"/>
      <c r="O60" s="155"/>
      <c r="P60" s="155"/>
      <c r="Q60" s="155"/>
      <c r="R60" s="155"/>
      <c r="S60" s="155"/>
      <c r="T60" s="155"/>
      <c r="U60" s="155"/>
    </row>
    <row r="61" spans="1:21" ht="13.5" customHeight="1" x14ac:dyDescent="0.25">
      <c r="A61" s="256"/>
      <c r="B61" s="257" t="s">
        <v>601</v>
      </c>
      <c r="C61" s="257"/>
      <c r="D61" s="257" t="s">
        <v>340</v>
      </c>
      <c r="E61" s="257"/>
      <c r="F61" s="258"/>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c r="G64" s="260"/>
      <c r="H64" s="260"/>
      <c r="I64" s="260"/>
    </row>
    <row r="65" spans="1:10" s="172" customFormat="1" ht="9.75" customHeight="1" x14ac:dyDescent="0.25">
      <c r="A65" s="239" t="s">
        <v>659</v>
      </c>
      <c r="B65" s="239"/>
      <c r="C65" s="239"/>
      <c r="D65" s="239"/>
      <c r="E65" s="239"/>
      <c r="F65" s="239"/>
      <c r="G65" s="260"/>
      <c r="H65" s="260"/>
      <c r="I65" s="260"/>
    </row>
    <row r="66" spans="1:10" s="172" customFormat="1" ht="39" customHeight="1" x14ac:dyDescent="0.25">
      <c r="A66" s="254" t="s">
        <v>742</v>
      </c>
      <c r="B66" s="254"/>
      <c r="C66" s="254"/>
      <c r="D66" s="254"/>
      <c r="E66" s="254"/>
      <c r="F66" s="254"/>
      <c r="G66" s="261"/>
      <c r="H66" s="261"/>
      <c r="I66" s="261"/>
      <c r="J66" s="261"/>
    </row>
    <row r="67" spans="1:10" s="172" customFormat="1" ht="31.5" customHeight="1" x14ac:dyDescent="0.25">
      <c r="A67" s="254" t="s">
        <v>743</v>
      </c>
      <c r="B67" s="254"/>
      <c r="C67" s="254"/>
      <c r="D67" s="254"/>
      <c r="E67" s="254"/>
      <c r="F67" s="254"/>
      <c r="G67" s="255"/>
      <c r="H67" s="255"/>
      <c r="I67" s="255"/>
      <c r="J67" s="255"/>
    </row>
    <row r="68" spans="1:10" x14ac:dyDescent="0.25">
      <c r="A68" s="174"/>
      <c r="B68" s="175"/>
      <c r="C68" s="175"/>
    </row>
    <row r="69" spans="1:10" x14ac:dyDescent="0.25">
      <c r="A69" s="176" t="s">
        <v>583</v>
      </c>
      <c r="B69" s="175"/>
      <c r="C69" s="175"/>
      <c r="D69" s="175"/>
      <c r="E69" s="175"/>
    </row>
    <row r="70" spans="1:10" x14ac:dyDescent="0.25">
      <c r="A70" s="177" t="s">
        <v>744</v>
      </c>
      <c r="B70" s="178"/>
    </row>
    <row r="71" spans="1:10" x14ac:dyDescent="0.25">
      <c r="A71" s="177" t="s">
        <v>745</v>
      </c>
      <c r="B71" s="179"/>
      <c r="C71" s="180"/>
      <c r="D71" s="180"/>
      <c r="E71" s="180"/>
    </row>
    <row r="72" spans="1:10" x14ac:dyDescent="0.25">
      <c r="A72" s="150"/>
      <c r="B72" s="150"/>
      <c r="C72" s="150"/>
      <c r="D72" s="150"/>
      <c r="E72" s="150"/>
    </row>
    <row r="73" spans="1:10" x14ac:dyDescent="0.25">
      <c r="A73" s="150"/>
      <c r="B73" s="150"/>
      <c r="C73" s="150"/>
      <c r="D73" s="150"/>
      <c r="E73" s="150"/>
    </row>
    <row r="74" spans="1:10" x14ac:dyDescent="0.25">
      <c r="A74" s="150"/>
      <c r="B74" s="150"/>
      <c r="C74" s="150"/>
      <c r="D74" s="150"/>
      <c r="E74" s="150"/>
    </row>
    <row r="75" spans="1:10" x14ac:dyDescent="0.2">
      <c r="A75" s="181"/>
      <c r="B75" s="155"/>
      <c r="C75" s="155"/>
      <c r="D75" s="155"/>
      <c r="E75" s="155"/>
    </row>
    <row r="76" spans="1:10" x14ac:dyDescent="0.2">
      <c r="A76" s="181"/>
      <c r="B76" s="155"/>
      <c r="C76" s="155"/>
      <c r="D76" s="155"/>
      <c r="E76" s="155"/>
    </row>
    <row r="77" spans="1:10" x14ac:dyDescent="0.2">
      <c r="A77" s="181"/>
    </row>
    <row r="78" spans="1:10" x14ac:dyDescent="0.2">
      <c r="A78" s="181"/>
    </row>
    <row r="79" spans="1:10" x14ac:dyDescent="0.2">
      <c r="A79" s="181"/>
    </row>
  </sheetData>
  <mergeCells count="19">
    <mergeCell ref="A2:F2"/>
    <mergeCell ref="A3:F3"/>
    <mergeCell ref="A5:A6"/>
    <mergeCell ref="B5:C5"/>
    <mergeCell ref="D5:E5"/>
    <mergeCell ref="F5:F6"/>
    <mergeCell ref="A67:F67"/>
    <mergeCell ref="G67:J67"/>
    <mergeCell ref="A61:A62"/>
    <mergeCell ref="B61:C61"/>
    <mergeCell ref="D61:E61"/>
    <mergeCell ref="F61:F62"/>
    <mergeCell ref="A63:F63"/>
    <mergeCell ref="A64:F64"/>
    <mergeCell ref="G64:I64"/>
    <mergeCell ref="A65:F65"/>
    <mergeCell ref="G65:I65"/>
    <mergeCell ref="A66:F66"/>
    <mergeCell ref="G66:J66"/>
  </mergeCells>
  <conditionalFormatting sqref="A8:A60">
    <cfRule type="cellIs" dxfId="105" priority="4" operator="lessThan">
      <formula>0.499</formula>
    </cfRule>
  </conditionalFormatting>
  <conditionalFormatting sqref="B4:E4 B61:C61">
    <cfRule type="cellIs" dxfId="104" priority="5" operator="between">
      <formula>0.001</formula>
      <formula>0.499</formula>
    </cfRule>
  </conditionalFormatting>
  <conditionalFormatting sqref="B7:E60">
    <cfRule type="cellIs" dxfId="103" priority="2" operator="between">
      <formula>0.001</formula>
      <formula>0.499</formula>
    </cfRule>
  </conditionalFormatting>
  <conditionalFormatting sqref="B8:E60">
    <cfRule type="cellIs" dxfId="102" priority="1" operator="equal">
      <formula>"ə"</formula>
    </cfRule>
  </conditionalFormatting>
  <conditionalFormatting sqref="F7:F60">
    <cfRule type="cellIs" dxfId="101" priority="3" operator="lessThan">
      <formula>0.499</formula>
    </cfRule>
  </conditionalFormatting>
  <hyperlinks>
    <hyperlink ref="D62" r:id="rId1" xr:uid="{80EC8133-6D18-41F3-837D-2A2896DECDFD}"/>
    <hyperlink ref="D6" r:id="rId2" xr:uid="{1BC22C86-23DF-4258-A12D-55C229BC1739}"/>
    <hyperlink ref="E62" r:id="rId3" xr:uid="{ACE4FD81-1FAD-4A77-91E8-81DCA6F9CA07}"/>
    <hyperlink ref="E6" r:id="rId4" xr:uid="{DAE6E833-D65F-44A4-8C34-106D95D8A156}"/>
    <hyperlink ref="A71" r:id="rId5" xr:uid="{9FB80D66-BFF2-4B5A-BA31-F6EE1A1F403D}"/>
    <hyperlink ref="A70" r:id="rId6" xr:uid="{47602E79-D5BA-46D5-9E34-EC40FFD4E01B}"/>
  </hyperlinks>
  <printOptions horizontalCentered="1"/>
  <pageMargins left="0.39370078740157483" right="0.39370078740157483" top="0.39370078740157483" bottom="0.39370078740157483" header="0" footer="0"/>
  <pageSetup scale="52" fitToHeight="0" orientation="portrait" r:id="rId7"/>
  <headerFooter>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124F9-7B6C-4DC6-BE6C-F7C0EF5E40B0}">
  <sheetPr>
    <pageSetUpPr fitToPage="1"/>
  </sheetPr>
  <dimension ref="A1:U79"/>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8" width="9.85546875" style="148" customWidth="1"/>
    <col min="9" max="10" width="1.7109375" style="148" customWidth="1"/>
    <col min="11" max="11" width="8.7109375" style="148" bestFit="1" customWidth="1"/>
    <col min="12" max="12" width="8.140625" style="148" bestFit="1" customWidth="1"/>
    <col min="13" max="13" width="1.7109375" style="148" customWidth="1"/>
    <col min="14" max="15" width="9.140625" style="148"/>
    <col min="16" max="16" width="1.7109375" style="148" customWidth="1"/>
    <col min="17" max="18" width="9.140625" style="148"/>
    <col min="19" max="19" width="1.7109375" style="148" customWidth="1"/>
    <col min="20"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644</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9578525.4299999997</v>
      </c>
      <c r="C7" s="152">
        <v>8496471.2719999999</v>
      </c>
      <c r="D7" s="152">
        <v>54244619.987000003</v>
      </c>
      <c r="E7" s="152">
        <v>78395963.775000006</v>
      </c>
      <c r="F7" s="153" t="s">
        <v>746</v>
      </c>
      <c r="G7" s="154"/>
    </row>
    <row r="8" spans="1:7" ht="12" customHeight="1" x14ac:dyDescent="0.25">
      <c r="A8" s="182" t="s">
        <v>235</v>
      </c>
      <c r="B8" s="157">
        <v>1121764.8810000001</v>
      </c>
      <c r="C8" s="157">
        <v>1088407.861</v>
      </c>
      <c r="D8" s="157">
        <v>8279667.6239999998</v>
      </c>
      <c r="E8" s="157">
        <v>11999233.855</v>
      </c>
      <c r="F8" s="183" t="s">
        <v>237</v>
      </c>
      <c r="G8" s="155"/>
    </row>
    <row r="9" spans="1:7" ht="12" customHeight="1" x14ac:dyDescent="0.25">
      <c r="A9" s="182" t="s">
        <v>205</v>
      </c>
      <c r="B9" s="157">
        <v>66316.357999999993</v>
      </c>
      <c r="C9" s="157">
        <v>102738.84</v>
      </c>
      <c r="D9" s="157">
        <v>420252.50699999998</v>
      </c>
      <c r="E9" s="157">
        <v>601047.04099999997</v>
      </c>
      <c r="F9" s="183" t="s">
        <v>207</v>
      </c>
      <c r="G9" s="155"/>
    </row>
    <row r="10" spans="1:7" ht="12" customHeight="1" x14ac:dyDescent="0.25">
      <c r="A10" s="182" t="s">
        <v>211</v>
      </c>
      <c r="B10" s="157">
        <v>346309.06</v>
      </c>
      <c r="C10" s="157">
        <v>287711.86700000003</v>
      </c>
      <c r="D10" s="157">
        <v>1946021.3759999999</v>
      </c>
      <c r="E10" s="157">
        <v>3268301.9130000002</v>
      </c>
      <c r="F10" s="183" t="s">
        <v>213</v>
      </c>
      <c r="G10" s="155"/>
    </row>
    <row r="11" spans="1:7" ht="12" customHeight="1" x14ac:dyDescent="0.25">
      <c r="A11" s="182" t="s">
        <v>217</v>
      </c>
      <c r="B11" s="157">
        <v>56943.86</v>
      </c>
      <c r="C11" s="157">
        <v>16634.127</v>
      </c>
      <c r="D11" s="157">
        <v>141007.46799999999</v>
      </c>
      <c r="E11" s="157">
        <v>114275.45299999999</v>
      </c>
      <c r="F11" s="183" t="s">
        <v>219</v>
      </c>
      <c r="G11" s="155"/>
    </row>
    <row r="12" spans="1:7" ht="12" customHeight="1" x14ac:dyDescent="0.25">
      <c r="A12" s="182" t="s">
        <v>223</v>
      </c>
      <c r="B12" s="157">
        <v>7820.8130000000001</v>
      </c>
      <c r="C12" s="157">
        <v>764.37199999999996</v>
      </c>
      <c r="D12" s="157">
        <v>50469.328999999998</v>
      </c>
      <c r="E12" s="157">
        <v>11948.975</v>
      </c>
      <c r="F12" s="183" t="s">
        <v>225</v>
      </c>
      <c r="G12" s="155"/>
    </row>
    <row r="13" spans="1:7" ht="12" customHeight="1" x14ac:dyDescent="0.25">
      <c r="A13" s="182" t="s">
        <v>277</v>
      </c>
      <c r="B13" s="157">
        <v>6143.9539999999997</v>
      </c>
      <c r="C13" s="157">
        <v>3534.674</v>
      </c>
      <c r="D13" s="157">
        <v>68174.587</v>
      </c>
      <c r="E13" s="157">
        <v>57957.817999999999</v>
      </c>
      <c r="F13" s="183" t="s">
        <v>279</v>
      </c>
      <c r="G13" s="155"/>
    </row>
    <row r="14" spans="1:7" ht="12" customHeight="1" x14ac:dyDescent="0.25">
      <c r="A14" s="182" t="s">
        <v>241</v>
      </c>
      <c r="B14" s="157">
        <v>49268.491000000002</v>
      </c>
      <c r="C14" s="157">
        <v>44285.432000000001</v>
      </c>
      <c r="D14" s="157">
        <v>469673.79800000001</v>
      </c>
      <c r="E14" s="157">
        <v>461068.55800000002</v>
      </c>
      <c r="F14" s="183" t="s">
        <v>243</v>
      </c>
      <c r="G14" s="155"/>
    </row>
    <row r="15" spans="1:7" ht="12" customHeight="1" x14ac:dyDescent="0.25">
      <c r="A15" s="182" t="s">
        <v>366</v>
      </c>
      <c r="B15" s="157">
        <v>44315.06</v>
      </c>
      <c r="C15" s="157">
        <v>37081.351000000002</v>
      </c>
      <c r="D15" s="157">
        <v>542991.24199999997</v>
      </c>
      <c r="E15" s="157">
        <v>323210.96299999999</v>
      </c>
      <c r="F15" s="183" t="s">
        <v>368</v>
      </c>
      <c r="G15" s="155"/>
    </row>
    <row r="16" spans="1:7" ht="12" customHeight="1" x14ac:dyDescent="0.25">
      <c r="A16" s="182" t="s">
        <v>360</v>
      </c>
      <c r="B16" s="157">
        <v>15754.141</v>
      </c>
      <c r="C16" s="157">
        <v>5649.2790000000005</v>
      </c>
      <c r="D16" s="157">
        <v>80892.865000000005</v>
      </c>
      <c r="E16" s="157">
        <v>169921.747</v>
      </c>
      <c r="F16" s="183" t="s">
        <v>362</v>
      </c>
      <c r="G16" s="155"/>
    </row>
    <row r="17" spans="1:7" ht="12" customHeight="1" x14ac:dyDescent="0.25">
      <c r="A17" s="182" t="s">
        <v>258</v>
      </c>
      <c r="B17" s="157">
        <v>3797559.1129999999</v>
      </c>
      <c r="C17" s="157">
        <v>3903417.6340000001</v>
      </c>
      <c r="D17" s="157">
        <v>19911265.853</v>
      </c>
      <c r="E17" s="157">
        <v>35537044.777999997</v>
      </c>
      <c r="F17" s="183" t="s">
        <v>260</v>
      </c>
      <c r="G17" s="155"/>
    </row>
    <row r="18" spans="1:7" ht="12" customHeight="1" x14ac:dyDescent="0.25">
      <c r="A18" s="182" t="s">
        <v>246</v>
      </c>
      <c r="B18" s="157">
        <v>5399.76</v>
      </c>
      <c r="C18" s="157">
        <v>8462.7129999999997</v>
      </c>
      <c r="D18" s="157">
        <v>74471.69</v>
      </c>
      <c r="E18" s="157">
        <v>56900.807000000001</v>
      </c>
      <c r="F18" s="183" t="s">
        <v>248</v>
      </c>
      <c r="G18" s="155"/>
    </row>
    <row r="19" spans="1:7" ht="12" customHeight="1" x14ac:dyDescent="0.25">
      <c r="A19" s="182" t="s">
        <v>265</v>
      </c>
      <c r="B19" s="157">
        <v>59750.45</v>
      </c>
      <c r="C19" s="157">
        <v>59260.156999999999</v>
      </c>
      <c r="D19" s="157">
        <v>404350.60700000002</v>
      </c>
      <c r="E19" s="157">
        <v>359359.67599999998</v>
      </c>
      <c r="F19" s="183" t="s">
        <v>267</v>
      </c>
      <c r="G19" s="155"/>
    </row>
    <row r="20" spans="1:7" ht="12" customHeight="1" x14ac:dyDescent="0.25">
      <c r="A20" s="182" t="s">
        <v>271</v>
      </c>
      <c r="B20" s="157">
        <v>1881780.1980000001</v>
      </c>
      <c r="C20" s="157">
        <v>844665.56799999997</v>
      </c>
      <c r="D20" s="157">
        <v>10120339.028999999</v>
      </c>
      <c r="E20" s="157">
        <v>7291946.0240000002</v>
      </c>
      <c r="F20" s="183" t="s">
        <v>273</v>
      </c>
      <c r="G20" s="155"/>
    </row>
    <row r="21" spans="1:7" ht="12" customHeight="1" x14ac:dyDescent="0.25">
      <c r="A21" s="182" t="s">
        <v>252</v>
      </c>
      <c r="B21" s="157">
        <v>31948.550999999999</v>
      </c>
      <c r="C21" s="157">
        <v>16046.905000000001</v>
      </c>
      <c r="D21" s="157">
        <v>244306.348</v>
      </c>
      <c r="E21" s="157">
        <v>207391.698</v>
      </c>
      <c r="F21" s="183" t="s">
        <v>254</v>
      </c>
      <c r="G21" s="155"/>
    </row>
    <row r="22" spans="1:7" ht="12" customHeight="1" x14ac:dyDescent="0.25">
      <c r="A22" s="182" t="s">
        <v>283</v>
      </c>
      <c r="B22" s="157">
        <v>67823.153000000006</v>
      </c>
      <c r="C22" s="157">
        <v>32517.796999999999</v>
      </c>
      <c r="D22" s="157">
        <v>404469.37599999999</v>
      </c>
      <c r="E22" s="157">
        <v>659205.23400000005</v>
      </c>
      <c r="F22" s="183" t="s">
        <v>285</v>
      </c>
      <c r="G22" s="155"/>
    </row>
    <row r="23" spans="1:7" ht="12" customHeight="1" x14ac:dyDescent="0.25">
      <c r="A23" s="182" t="s">
        <v>290</v>
      </c>
      <c r="B23" s="157">
        <v>69554.827999999994</v>
      </c>
      <c r="C23" s="157">
        <v>23205.021000000001</v>
      </c>
      <c r="D23" s="157">
        <v>521626.55800000002</v>
      </c>
      <c r="E23" s="157">
        <v>1627483.1629999999</v>
      </c>
      <c r="F23" s="183" t="s">
        <v>292</v>
      </c>
      <c r="G23" s="155"/>
    </row>
    <row r="24" spans="1:7" ht="12" customHeight="1" x14ac:dyDescent="0.25">
      <c r="A24" s="182" t="s">
        <v>297</v>
      </c>
      <c r="B24" s="157">
        <v>430152.93900000001</v>
      </c>
      <c r="C24" s="157">
        <v>634755.82200000004</v>
      </c>
      <c r="D24" s="157">
        <v>3348047.4810000001</v>
      </c>
      <c r="E24" s="157">
        <v>5270015.0049999999</v>
      </c>
      <c r="F24" s="183" t="s">
        <v>299</v>
      </c>
      <c r="G24" s="155"/>
    </row>
    <row r="25" spans="1:7" ht="12" customHeight="1" x14ac:dyDescent="0.25">
      <c r="A25" s="182" t="s">
        <v>316</v>
      </c>
      <c r="B25" s="157">
        <v>26445.804</v>
      </c>
      <c r="C25" s="157">
        <v>4619.5940000000001</v>
      </c>
      <c r="D25" s="157">
        <v>67197.066999999995</v>
      </c>
      <c r="E25" s="157">
        <v>67695.517000000007</v>
      </c>
      <c r="F25" s="183" t="s">
        <v>318</v>
      </c>
      <c r="G25" s="155"/>
    </row>
    <row r="26" spans="1:7" ht="12" customHeight="1" x14ac:dyDescent="0.25">
      <c r="A26" s="182" t="s">
        <v>303</v>
      </c>
      <c r="B26" s="157">
        <v>21605.385999999999</v>
      </c>
      <c r="C26" s="157">
        <v>3517.8020000000001</v>
      </c>
      <c r="D26" s="157">
        <v>105593.886</v>
      </c>
      <c r="E26" s="157">
        <v>104056.38499999999</v>
      </c>
      <c r="F26" s="183" t="s">
        <v>305</v>
      </c>
      <c r="G26" s="155"/>
    </row>
    <row r="27" spans="1:7" ht="12" customHeight="1" x14ac:dyDescent="0.25">
      <c r="A27" s="182" t="s">
        <v>309</v>
      </c>
      <c r="B27" s="157">
        <v>34577.936999999998</v>
      </c>
      <c r="C27" s="157">
        <v>17614.721000000001</v>
      </c>
      <c r="D27" s="157">
        <v>139188.36199999999</v>
      </c>
      <c r="E27" s="157">
        <v>106969.817</v>
      </c>
      <c r="F27" s="183" t="s">
        <v>311</v>
      </c>
      <c r="G27" s="155"/>
    </row>
    <row r="28" spans="1:7" ht="12" customHeight="1" x14ac:dyDescent="0.25">
      <c r="A28" s="182" t="s">
        <v>322</v>
      </c>
      <c r="B28" s="157">
        <v>3405.43</v>
      </c>
      <c r="C28" s="157">
        <v>1427.357</v>
      </c>
      <c r="D28" s="157">
        <v>56788.192000000003</v>
      </c>
      <c r="E28" s="157">
        <v>48444.866000000002</v>
      </c>
      <c r="F28" s="183" t="s">
        <v>322</v>
      </c>
      <c r="G28" s="155"/>
    </row>
    <row r="29" spans="1:7" ht="12" customHeight="1" x14ac:dyDescent="0.25">
      <c r="A29" s="182" t="s">
        <v>327</v>
      </c>
      <c r="B29" s="157">
        <v>556811.04599999997</v>
      </c>
      <c r="C29" s="157">
        <v>1091884.2779999999</v>
      </c>
      <c r="D29" s="157">
        <v>2736611.358</v>
      </c>
      <c r="E29" s="157">
        <v>5750983.7070000004</v>
      </c>
      <c r="F29" s="183" t="s">
        <v>329</v>
      </c>
      <c r="G29" s="155"/>
    </row>
    <row r="30" spans="1:7" ht="12" customHeight="1" x14ac:dyDescent="0.25">
      <c r="A30" s="182" t="s">
        <v>334</v>
      </c>
      <c r="B30" s="157">
        <v>234082.4</v>
      </c>
      <c r="C30" s="157">
        <v>87246.183999999994</v>
      </c>
      <c r="D30" s="157">
        <v>1120140.72</v>
      </c>
      <c r="E30" s="157">
        <v>1996050.929</v>
      </c>
      <c r="F30" s="183" t="s">
        <v>336</v>
      </c>
      <c r="G30" s="155"/>
    </row>
    <row r="31" spans="1:7" ht="12" customHeight="1" x14ac:dyDescent="0.25">
      <c r="A31" s="182" t="s">
        <v>689</v>
      </c>
      <c r="B31" s="157">
        <v>158194.26500000001</v>
      </c>
      <c r="C31" s="157">
        <v>51478.235999999997</v>
      </c>
      <c r="D31" s="157">
        <v>626519.85</v>
      </c>
      <c r="E31" s="157">
        <v>769756.94400000002</v>
      </c>
      <c r="F31" s="183" t="s">
        <v>690</v>
      </c>
      <c r="G31" s="155"/>
    </row>
    <row r="32" spans="1:7" ht="12" customHeight="1" x14ac:dyDescent="0.25">
      <c r="A32" s="182" t="s">
        <v>346</v>
      </c>
      <c r="B32" s="157">
        <v>279694.196</v>
      </c>
      <c r="C32" s="157">
        <v>40023.828999999998</v>
      </c>
      <c r="D32" s="157">
        <v>658526.99199999997</v>
      </c>
      <c r="E32" s="157">
        <v>513342.95899999997</v>
      </c>
      <c r="F32" s="183" t="s">
        <v>348</v>
      </c>
      <c r="G32" s="155"/>
    </row>
    <row r="33" spans="1:7" ht="12" customHeight="1" x14ac:dyDescent="0.25">
      <c r="A33" s="182" t="s">
        <v>353</v>
      </c>
      <c r="B33" s="157">
        <v>204845.636</v>
      </c>
      <c r="C33" s="157">
        <v>89519.850999999995</v>
      </c>
      <c r="D33" s="157">
        <v>1050782.2169999999</v>
      </c>
      <c r="E33" s="157">
        <v>1022079.6949999999</v>
      </c>
      <c r="F33" s="184" t="s">
        <v>355</v>
      </c>
      <c r="G33" s="155"/>
    </row>
    <row r="34" spans="1:7" ht="12.75" customHeight="1" x14ac:dyDescent="0.25">
      <c r="A34" s="185" t="s">
        <v>598</v>
      </c>
      <c r="B34" s="163">
        <v>2765377.0989999999</v>
      </c>
      <c r="C34" s="163">
        <v>2305621.716</v>
      </c>
      <c r="D34" s="163">
        <v>23095541.405999999</v>
      </c>
      <c r="E34" s="163">
        <v>26752445.66</v>
      </c>
      <c r="F34" s="153" t="s">
        <v>691</v>
      </c>
      <c r="G34" s="155"/>
    </row>
    <row r="35" spans="1:7" ht="12" customHeight="1" x14ac:dyDescent="0.25">
      <c r="A35" s="185" t="s">
        <v>692</v>
      </c>
      <c r="B35" s="157"/>
      <c r="C35" s="157"/>
      <c r="D35" s="157"/>
      <c r="E35" s="157"/>
      <c r="F35" s="186" t="s">
        <v>693</v>
      </c>
      <c r="G35" s="155"/>
    </row>
    <row r="36" spans="1:7" ht="25.5" customHeight="1" x14ac:dyDescent="0.25">
      <c r="A36" s="187" t="s">
        <v>694</v>
      </c>
      <c r="B36" s="152">
        <v>233150.261</v>
      </c>
      <c r="C36" s="152">
        <v>14465.742</v>
      </c>
      <c r="D36" s="163">
        <v>2013180.7339999999</v>
      </c>
      <c r="E36" s="163">
        <v>317601.234</v>
      </c>
      <c r="F36" s="188" t="s">
        <v>695</v>
      </c>
      <c r="G36" s="155"/>
    </row>
    <row r="37" spans="1:7" ht="12" customHeight="1" x14ac:dyDescent="0.25">
      <c r="A37" s="182" t="s">
        <v>696</v>
      </c>
      <c r="B37" s="157">
        <v>129937.872</v>
      </c>
      <c r="C37" s="157">
        <v>2348.317</v>
      </c>
      <c r="D37" s="157">
        <v>1260164.1200000001</v>
      </c>
      <c r="E37" s="157">
        <v>271003.51899999997</v>
      </c>
      <c r="F37" s="184" t="s">
        <v>696</v>
      </c>
      <c r="G37" s="155"/>
    </row>
    <row r="38" spans="1:7" ht="12" customHeight="1" x14ac:dyDescent="0.25">
      <c r="A38" s="182" t="s">
        <v>697</v>
      </c>
      <c r="B38" s="157">
        <v>56406.116000000002</v>
      </c>
      <c r="C38" s="157">
        <v>1637.66</v>
      </c>
      <c r="D38" s="157">
        <v>360479.07900000003</v>
      </c>
      <c r="E38" s="157">
        <v>10476.078</v>
      </c>
      <c r="F38" s="184" t="s">
        <v>698</v>
      </c>
      <c r="G38" s="155"/>
    </row>
    <row r="39" spans="1:7" ht="12" customHeight="1" x14ac:dyDescent="0.25">
      <c r="A39" s="182" t="s">
        <v>699</v>
      </c>
      <c r="B39" s="157">
        <v>10083.200000000001</v>
      </c>
      <c r="C39" s="157">
        <v>0</v>
      </c>
      <c r="D39" s="157">
        <v>127361.867</v>
      </c>
      <c r="E39" s="157">
        <v>211.00800000000001</v>
      </c>
      <c r="F39" s="184" t="s">
        <v>700</v>
      </c>
      <c r="G39" s="155"/>
    </row>
    <row r="40" spans="1:7" ht="12" customHeight="1" x14ac:dyDescent="0.25">
      <c r="A40" s="182" t="s">
        <v>701</v>
      </c>
      <c r="B40" s="157">
        <v>30605.99</v>
      </c>
      <c r="C40" s="157">
        <v>10436.834999999999</v>
      </c>
      <c r="D40" s="157">
        <v>214272.845</v>
      </c>
      <c r="E40" s="157">
        <v>35336.082000000002</v>
      </c>
      <c r="F40" s="184" t="s">
        <v>702</v>
      </c>
      <c r="G40" s="155"/>
    </row>
    <row r="41" spans="1:7" ht="12" customHeight="1" x14ac:dyDescent="0.25">
      <c r="A41" s="182" t="s">
        <v>703</v>
      </c>
      <c r="B41" s="157">
        <v>6117.0829999999996</v>
      </c>
      <c r="C41" s="157">
        <v>42.93</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119912.22100000001</v>
      </c>
      <c r="C43" s="157">
        <v>19985.071</v>
      </c>
      <c r="D43" s="157">
        <v>490519.34499999997</v>
      </c>
      <c r="E43" s="157">
        <v>934076.28799999994</v>
      </c>
      <c r="F43" s="160" t="s">
        <v>708</v>
      </c>
      <c r="G43" s="155"/>
    </row>
    <row r="44" spans="1:7" s="169" customFormat="1" ht="12" customHeight="1" x14ac:dyDescent="0.25">
      <c r="A44" s="159" t="s">
        <v>709</v>
      </c>
      <c r="B44" s="157">
        <v>112925.205</v>
      </c>
      <c r="C44" s="157">
        <v>118762.008</v>
      </c>
      <c r="D44" s="157">
        <v>1041360.8320000001</v>
      </c>
      <c r="E44" s="157">
        <v>3668560.2050000001</v>
      </c>
      <c r="F44" s="160" t="s">
        <v>710</v>
      </c>
      <c r="G44" s="155"/>
    </row>
    <row r="45" spans="1:7" s="169" customFormat="1" ht="12" customHeight="1" x14ac:dyDescent="0.25">
      <c r="A45" s="159" t="s">
        <v>711</v>
      </c>
      <c r="B45" s="157">
        <v>88892.377999999997</v>
      </c>
      <c r="C45" s="157">
        <v>582834.027</v>
      </c>
      <c r="D45" s="157">
        <v>769361.13100000005</v>
      </c>
      <c r="E45" s="157">
        <v>5220027.9469999997</v>
      </c>
      <c r="F45" s="160" t="s">
        <v>711</v>
      </c>
      <c r="G45" s="155"/>
    </row>
    <row r="46" spans="1:7" s="169" customFormat="1" ht="12" customHeight="1" x14ac:dyDescent="0.25">
      <c r="A46" s="159" t="s">
        <v>712</v>
      </c>
      <c r="B46" s="157">
        <v>13625.004000000001</v>
      </c>
      <c r="C46" s="157">
        <v>163486.06700000001</v>
      </c>
      <c r="D46" s="157">
        <v>177218.182</v>
      </c>
      <c r="E46" s="157">
        <v>868368.79700000002</v>
      </c>
      <c r="F46" s="160" t="s">
        <v>713</v>
      </c>
      <c r="G46" s="155"/>
    </row>
    <row r="47" spans="1:7" s="169" customFormat="1" ht="12" customHeight="1" x14ac:dyDescent="0.25">
      <c r="A47" s="159" t="s">
        <v>714</v>
      </c>
      <c r="B47" s="157">
        <v>528667.07200000004</v>
      </c>
      <c r="C47" s="157">
        <v>103795.223</v>
      </c>
      <c r="D47" s="157">
        <v>5238145.7039999999</v>
      </c>
      <c r="E47" s="157">
        <v>2251526.7680000002</v>
      </c>
      <c r="F47" s="160" t="s">
        <v>715</v>
      </c>
      <c r="G47" s="155"/>
    </row>
    <row r="48" spans="1:7" s="169" customFormat="1" ht="12" customHeight="1" x14ac:dyDescent="0.25">
      <c r="A48" s="159" t="s">
        <v>1465</v>
      </c>
      <c r="B48" s="157">
        <v>31830.378000000001</v>
      </c>
      <c r="C48" s="157">
        <v>147168.57</v>
      </c>
      <c r="D48" s="157">
        <v>165105.905</v>
      </c>
      <c r="E48" s="157">
        <v>1095171.3729999999</v>
      </c>
      <c r="F48" s="160" t="s">
        <v>717</v>
      </c>
      <c r="G48" s="155"/>
    </row>
    <row r="49" spans="1:21" ht="12" customHeight="1" x14ac:dyDescent="0.25">
      <c r="A49" s="156" t="s">
        <v>718</v>
      </c>
      <c r="B49" s="157">
        <v>11693.861999999999</v>
      </c>
      <c r="C49" s="157">
        <v>81886.712</v>
      </c>
      <c r="D49" s="157">
        <v>383546.29800000001</v>
      </c>
      <c r="E49" s="157">
        <v>504426.10200000001</v>
      </c>
      <c r="F49" s="160" t="s">
        <v>719</v>
      </c>
      <c r="G49" s="155"/>
    </row>
    <row r="50" spans="1:21" s="169" customFormat="1" ht="12" customHeight="1" x14ac:dyDescent="0.25">
      <c r="A50" s="156" t="s">
        <v>720</v>
      </c>
      <c r="B50" s="157">
        <v>193145.12700000001</v>
      </c>
      <c r="C50" s="157">
        <v>80307.509999999995</v>
      </c>
      <c r="D50" s="157">
        <v>1017464.56</v>
      </c>
      <c r="E50" s="157">
        <v>462175.82799999998</v>
      </c>
      <c r="F50" s="160" t="s">
        <v>721</v>
      </c>
      <c r="G50" s="155"/>
    </row>
    <row r="51" spans="1:21" s="169" customFormat="1" ht="12" customHeight="1" x14ac:dyDescent="0.25">
      <c r="A51" s="159" t="s">
        <v>722</v>
      </c>
      <c r="B51" s="157">
        <v>5775.9719999999998</v>
      </c>
      <c r="C51" s="157">
        <v>1099.934</v>
      </c>
      <c r="D51" s="157">
        <v>47225.517</v>
      </c>
      <c r="E51" s="157">
        <v>1347619.328</v>
      </c>
      <c r="F51" s="160" t="s">
        <v>723</v>
      </c>
      <c r="G51" s="155"/>
    </row>
    <row r="52" spans="1:21" s="169" customFormat="1" ht="27" customHeight="1" x14ac:dyDescent="0.25">
      <c r="A52" s="159" t="s">
        <v>724</v>
      </c>
      <c r="B52" s="157">
        <v>421333.364</v>
      </c>
      <c r="C52" s="157">
        <v>122759.379</v>
      </c>
      <c r="D52" s="157">
        <v>3642499.1150000002</v>
      </c>
      <c r="E52" s="157">
        <v>1140008.598</v>
      </c>
      <c r="F52" s="160" t="s">
        <v>725</v>
      </c>
      <c r="G52" s="155"/>
    </row>
    <row r="53" spans="1:21" s="169" customFormat="1" ht="12" customHeight="1" x14ac:dyDescent="0.25">
      <c r="A53" s="159" t="s">
        <v>726</v>
      </c>
      <c r="B53" s="157">
        <v>108421.336</v>
      </c>
      <c r="C53" s="157">
        <v>16150.476000000001</v>
      </c>
      <c r="D53" s="157">
        <v>775381.73400000005</v>
      </c>
      <c r="E53" s="157">
        <v>540765.82400000002</v>
      </c>
      <c r="F53" s="160" t="s">
        <v>727</v>
      </c>
      <c r="G53" s="155"/>
    </row>
    <row r="54" spans="1:21" s="169" customFormat="1" ht="15.75" customHeight="1" x14ac:dyDescent="0.25">
      <c r="A54" s="159" t="s">
        <v>728</v>
      </c>
      <c r="B54" s="157">
        <v>166791.03200000001</v>
      </c>
      <c r="C54" s="157">
        <v>174812.56400000001</v>
      </c>
      <c r="D54" s="157">
        <v>939056.07</v>
      </c>
      <c r="E54" s="157">
        <v>1190195.142</v>
      </c>
      <c r="F54" s="160" t="s">
        <v>729</v>
      </c>
      <c r="G54" s="155"/>
    </row>
    <row r="55" spans="1:21" ht="39" customHeight="1" x14ac:dyDescent="0.25">
      <c r="A55" s="190" t="s">
        <v>730</v>
      </c>
      <c r="B55" s="157"/>
      <c r="C55" s="157"/>
      <c r="D55" s="170"/>
      <c r="E55" s="170"/>
      <c r="F55" s="171" t="s">
        <v>731</v>
      </c>
    </row>
    <row r="56" spans="1:21" ht="12" customHeight="1" x14ac:dyDescent="0.25">
      <c r="A56" s="156" t="s">
        <v>747</v>
      </c>
      <c r="B56" s="157">
        <v>12000.656999999999</v>
      </c>
      <c r="C56" s="157">
        <v>54779.449000000001</v>
      </c>
      <c r="D56" s="157">
        <v>188655.82199999999</v>
      </c>
      <c r="E56" s="157">
        <v>438191.02799999999</v>
      </c>
      <c r="F56" s="160" t="s">
        <v>748</v>
      </c>
      <c r="G56" s="155"/>
      <c r="H56" s="155"/>
      <c r="I56" s="155"/>
      <c r="K56" s="155"/>
      <c r="L56" s="155"/>
      <c r="M56" s="155"/>
      <c r="N56" s="155"/>
      <c r="O56" s="155"/>
      <c r="P56" s="155"/>
      <c r="Q56" s="155"/>
      <c r="R56" s="155"/>
      <c r="S56" s="155"/>
      <c r="T56" s="155"/>
      <c r="U56" s="155"/>
    </row>
    <row r="57" spans="1:21" ht="12" customHeight="1" x14ac:dyDescent="0.25">
      <c r="A57" s="159" t="s">
        <v>732</v>
      </c>
      <c r="B57" s="157">
        <v>76395.603000000003</v>
      </c>
      <c r="C57" s="157">
        <v>12098.306</v>
      </c>
      <c r="D57" s="157">
        <v>387614.58799999999</v>
      </c>
      <c r="E57" s="157">
        <v>298040.42099999997</v>
      </c>
      <c r="F57" s="160" t="s">
        <v>733</v>
      </c>
      <c r="G57" s="155"/>
      <c r="H57" s="155"/>
      <c r="I57" s="155"/>
      <c r="J57" s="155"/>
      <c r="K57" s="155"/>
      <c r="L57" s="155"/>
      <c r="N57" s="155"/>
      <c r="O57" s="155"/>
      <c r="P57" s="155"/>
      <c r="Q57" s="155"/>
      <c r="R57" s="155"/>
      <c r="S57" s="155"/>
      <c r="T57" s="155"/>
      <c r="U57" s="155"/>
    </row>
    <row r="58" spans="1:21" ht="12" customHeight="1" x14ac:dyDescent="0.25">
      <c r="A58" s="156" t="s">
        <v>749</v>
      </c>
      <c r="B58" s="157">
        <v>36398.076000000001</v>
      </c>
      <c r="C58" s="157">
        <v>36062.432000000001</v>
      </c>
      <c r="D58" s="157">
        <v>147022.93299999999</v>
      </c>
      <c r="E58" s="157">
        <v>144031.34599999999</v>
      </c>
      <c r="F58" s="160" t="s">
        <v>750</v>
      </c>
      <c r="G58" s="155"/>
      <c r="H58" s="155"/>
      <c r="I58" s="155"/>
      <c r="K58" s="155"/>
      <c r="L58" s="155"/>
      <c r="N58" s="155"/>
      <c r="O58" s="155"/>
      <c r="P58" s="155"/>
      <c r="Q58" s="155"/>
      <c r="R58" s="155"/>
      <c r="S58" s="155"/>
      <c r="T58" s="155"/>
      <c r="U58" s="155"/>
    </row>
    <row r="59" spans="1:21" ht="13.5" customHeight="1" x14ac:dyDescent="0.25">
      <c r="A59" s="156" t="s">
        <v>736</v>
      </c>
      <c r="B59" s="157">
        <v>78683.762000000002</v>
      </c>
      <c r="C59" s="157">
        <v>18271.210999999999</v>
      </c>
      <c r="D59" s="157">
        <v>371100.86700000003</v>
      </c>
      <c r="E59" s="157">
        <v>101248.91099999999</v>
      </c>
      <c r="F59" s="160" t="s">
        <v>737</v>
      </c>
      <c r="G59" s="155"/>
      <c r="H59" s="155"/>
      <c r="I59" s="155"/>
      <c r="K59" s="155"/>
      <c r="L59" s="155"/>
      <c r="N59" s="155"/>
      <c r="O59" s="155"/>
      <c r="P59" s="155"/>
      <c r="Q59" s="155"/>
      <c r="R59" s="155"/>
      <c r="S59" s="155"/>
      <c r="T59" s="155"/>
      <c r="U59" s="155"/>
    </row>
    <row r="60" spans="1:21" s="169" customFormat="1" ht="12" customHeight="1" x14ac:dyDescent="0.25">
      <c r="A60" s="156" t="s">
        <v>740</v>
      </c>
      <c r="B60" s="157">
        <v>7934.5150000000003</v>
      </c>
      <c r="C60" s="157">
        <v>96832.774000000005</v>
      </c>
      <c r="D60" s="157">
        <v>146847.13</v>
      </c>
      <c r="E60" s="157">
        <v>534948.84400000004</v>
      </c>
      <c r="F60" s="160" t="s">
        <v>741</v>
      </c>
      <c r="G60" s="155"/>
      <c r="H60" s="155"/>
      <c r="I60" s="155"/>
      <c r="K60" s="155"/>
      <c r="L60" s="155"/>
      <c r="N60" s="155"/>
      <c r="O60" s="155"/>
      <c r="P60" s="155"/>
      <c r="Q60" s="155"/>
      <c r="R60" s="155"/>
      <c r="S60" s="155"/>
      <c r="T60" s="155"/>
      <c r="U60" s="155"/>
    </row>
    <row r="61" spans="1:21" ht="13.5" customHeight="1" x14ac:dyDescent="0.25">
      <c r="A61" s="256"/>
      <c r="B61" s="257" t="s">
        <v>644</v>
      </c>
      <c r="C61" s="257"/>
      <c r="D61" s="257" t="s">
        <v>340</v>
      </c>
      <c r="E61" s="257"/>
      <c r="F61" s="258"/>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9.950000000000003" customHeight="1" x14ac:dyDescent="0.25">
      <c r="A67" s="254" t="s">
        <v>752</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5">
      <c r="A74" s="150"/>
      <c r="B74" s="150"/>
      <c r="C74" s="150"/>
      <c r="D74" s="150"/>
      <c r="E74" s="150"/>
    </row>
    <row r="75" spans="1:6" x14ac:dyDescent="0.2">
      <c r="A75" s="181"/>
      <c r="B75" s="155"/>
      <c r="C75" s="155"/>
      <c r="D75" s="155"/>
      <c r="E75" s="155"/>
    </row>
    <row r="76" spans="1:6" x14ac:dyDescent="0.2">
      <c r="A76" s="181"/>
      <c r="B76" s="155"/>
      <c r="C76" s="155"/>
      <c r="D76" s="155"/>
      <c r="E76" s="155"/>
    </row>
    <row r="77" spans="1:6" x14ac:dyDescent="0.2">
      <c r="A77" s="181"/>
    </row>
    <row r="78" spans="1:6" x14ac:dyDescent="0.2">
      <c r="A78" s="181"/>
    </row>
    <row r="79" spans="1:6" x14ac:dyDescent="0.2">
      <c r="A79"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100" priority="4" operator="lessThan">
      <formula>0.499</formula>
    </cfRule>
  </conditionalFormatting>
  <conditionalFormatting sqref="B60:C61">
    <cfRule type="cellIs" dxfId="99" priority="6" operator="between">
      <formula>0.001</formula>
      <formula>0.499</formula>
    </cfRule>
  </conditionalFormatting>
  <conditionalFormatting sqref="B4:E4">
    <cfRule type="cellIs" dxfId="98" priority="7" operator="between">
      <formula>0.001</formula>
      <formula>0.499</formula>
    </cfRule>
  </conditionalFormatting>
  <conditionalFormatting sqref="B7:E59">
    <cfRule type="cellIs" dxfId="97" priority="2" operator="between">
      <formula>0.001</formula>
      <formula>0.499</formula>
    </cfRule>
  </conditionalFormatting>
  <conditionalFormatting sqref="B8:E60">
    <cfRule type="cellIs" dxfId="96" priority="1" operator="equal">
      <formula>"ə"</formula>
    </cfRule>
  </conditionalFormatting>
  <conditionalFormatting sqref="D60:E60">
    <cfRule type="cellIs" dxfId="95" priority="5" operator="between">
      <formula>0.001</formula>
      <formula>0.499</formula>
    </cfRule>
  </conditionalFormatting>
  <conditionalFormatting sqref="F7:F60">
    <cfRule type="cellIs" dxfId="94" priority="3" operator="lessThan">
      <formula>0.499</formula>
    </cfRule>
  </conditionalFormatting>
  <hyperlinks>
    <hyperlink ref="D62" r:id="rId1" xr:uid="{57E54699-D63A-473A-A3D4-9BE2EEF3E2D8}"/>
    <hyperlink ref="D6" r:id="rId2" xr:uid="{56150777-8646-42E5-B98E-9B45043A79CB}"/>
    <hyperlink ref="E62" r:id="rId3" xr:uid="{EDD7D118-FCCB-4E2F-848F-CD615AC48DC4}"/>
    <hyperlink ref="E6" r:id="rId4" xr:uid="{D4EF6C38-F39D-4A5B-A219-8FCBA2904153}"/>
    <hyperlink ref="A71" r:id="rId5" xr:uid="{266FC3D9-5DE7-4331-A193-8EC9C4491798}"/>
    <hyperlink ref="A70" r:id="rId6" xr:uid="{2A6C0BF4-0422-4ACC-8808-5E709BBF8A7B}"/>
  </hyperlinks>
  <printOptions horizontalCentered="1"/>
  <pageMargins left="0.39370078740157483" right="0.39370078740157483" top="0.39370078740157483" bottom="0.39370078740157483" header="0" footer="0"/>
  <pageSetup scale="43" fitToHeight="0" orientation="portrait" r:id="rId7"/>
  <headerFooter>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7A412-C1EF-4BDA-B7E0-6703E2612E95}">
  <sheetPr>
    <pageSetUpPr fitToPage="1"/>
  </sheetPr>
  <dimension ref="A1:U78"/>
  <sheetViews>
    <sheetView showGridLines="0" zoomScaleNormal="100" workbookViewId="0"/>
  </sheetViews>
  <sheetFormatPr defaultColWidth="9.140625" defaultRowHeight="12.75" x14ac:dyDescent="0.25"/>
  <cols>
    <col min="1" max="1" width="21.7109375" style="148" customWidth="1"/>
    <col min="2" max="5" width="16.7109375" style="148" customWidth="1"/>
    <col min="6" max="6" width="21.7109375" style="148" customWidth="1"/>
    <col min="7" max="7" width="1.7109375" style="148" customWidth="1"/>
    <col min="8" max="8" width="9.85546875" style="148" customWidth="1"/>
    <col min="9" max="10" width="1.7109375" style="148" customWidth="1"/>
    <col min="11" max="11" width="8.7109375" style="148" bestFit="1" customWidth="1"/>
    <col min="12" max="12" width="8.140625" style="148" bestFit="1" customWidth="1"/>
    <col min="13" max="13" width="1.7109375" style="148" customWidth="1"/>
    <col min="14" max="15" width="9.140625" style="148"/>
    <col min="16" max="16" width="1.7109375" style="148" customWidth="1"/>
    <col min="17" max="18" width="9.140625" style="148"/>
    <col min="19" max="19" width="1.7109375" style="148" customWidth="1"/>
    <col min="20" max="16384" width="9.140625" style="148"/>
  </cols>
  <sheetData>
    <row r="1" spans="1:7" x14ac:dyDescent="0.25">
      <c r="A1" s="146"/>
      <c r="B1" s="147"/>
      <c r="C1" s="147"/>
      <c r="D1" s="147"/>
      <c r="E1" s="147"/>
      <c r="F1" s="146"/>
    </row>
    <row r="2" spans="1:7" ht="42" customHeight="1" x14ac:dyDescent="0.25">
      <c r="A2" s="262" t="s">
        <v>686</v>
      </c>
      <c r="B2" s="262"/>
      <c r="C2" s="262"/>
      <c r="D2" s="262"/>
      <c r="E2" s="262"/>
      <c r="F2" s="262"/>
    </row>
    <row r="3" spans="1:7" ht="42" customHeight="1" x14ac:dyDescent="0.25">
      <c r="A3" s="262" t="s">
        <v>687</v>
      </c>
      <c r="B3" s="262"/>
      <c r="C3" s="262"/>
      <c r="D3" s="262"/>
      <c r="E3" s="262"/>
      <c r="F3" s="262"/>
    </row>
    <row r="4" spans="1:7" ht="9.75" customHeight="1" x14ac:dyDescent="0.25">
      <c r="A4" s="149" t="s">
        <v>594</v>
      </c>
      <c r="B4" s="150"/>
      <c r="C4" s="150"/>
      <c r="D4" s="150"/>
      <c r="E4" s="150"/>
      <c r="F4" s="114" t="s">
        <v>595</v>
      </c>
    </row>
    <row r="5" spans="1:7" ht="13.5" customHeight="1" x14ac:dyDescent="0.25">
      <c r="A5" s="263"/>
      <c r="B5" s="265" t="s">
        <v>646</v>
      </c>
      <c r="C5" s="266"/>
      <c r="D5" s="265" t="s">
        <v>340</v>
      </c>
      <c r="E5" s="266"/>
      <c r="F5" s="267"/>
    </row>
    <row r="6" spans="1:7" ht="13.5" customHeight="1" x14ac:dyDescent="0.25">
      <c r="A6" s="264"/>
      <c r="B6" s="115" t="s">
        <v>599</v>
      </c>
      <c r="C6" s="115" t="s">
        <v>600</v>
      </c>
      <c r="D6" s="138" t="s">
        <v>599</v>
      </c>
      <c r="E6" s="138" t="s">
        <v>600</v>
      </c>
      <c r="F6" s="268"/>
    </row>
    <row r="7" spans="1:7" ht="12.75" customHeight="1" x14ac:dyDescent="0.25">
      <c r="A7" s="151" t="s">
        <v>597</v>
      </c>
      <c r="B7" s="152">
        <v>2885759.8590000002</v>
      </c>
      <c r="C7" s="152">
        <v>4455441.8030000003</v>
      </c>
      <c r="D7" s="152">
        <v>54244619.987000003</v>
      </c>
      <c r="E7" s="152">
        <v>78395963.775000006</v>
      </c>
      <c r="F7" s="153" t="s">
        <v>746</v>
      </c>
      <c r="G7" s="155"/>
    </row>
    <row r="8" spans="1:7" ht="12" customHeight="1" x14ac:dyDescent="0.25">
      <c r="A8" s="182" t="s">
        <v>235</v>
      </c>
      <c r="B8" s="157">
        <v>464837.22499999998</v>
      </c>
      <c r="C8" s="157">
        <v>571391.38199999998</v>
      </c>
      <c r="D8" s="157">
        <v>8279667.6239999998</v>
      </c>
      <c r="E8" s="157">
        <v>11999233.855</v>
      </c>
      <c r="F8" s="183" t="s">
        <v>237</v>
      </c>
      <c r="G8" s="155"/>
    </row>
    <row r="9" spans="1:7" ht="12" customHeight="1" x14ac:dyDescent="0.25">
      <c r="A9" s="182" t="s">
        <v>205</v>
      </c>
      <c r="B9" s="157">
        <v>12659.692999999999</v>
      </c>
      <c r="C9" s="157">
        <v>28744.601999999999</v>
      </c>
      <c r="D9" s="157">
        <v>420252.50699999998</v>
      </c>
      <c r="E9" s="157">
        <v>601047.04099999997</v>
      </c>
      <c r="F9" s="183" t="s">
        <v>207</v>
      </c>
      <c r="G9" s="155"/>
    </row>
    <row r="10" spans="1:7" ht="12" customHeight="1" x14ac:dyDescent="0.25">
      <c r="A10" s="182" t="s">
        <v>211</v>
      </c>
      <c r="B10" s="157">
        <v>130107.375</v>
      </c>
      <c r="C10" s="157">
        <v>152440.59400000001</v>
      </c>
      <c r="D10" s="157">
        <v>1946021.3759999999</v>
      </c>
      <c r="E10" s="157">
        <v>3268301.9130000002</v>
      </c>
      <c r="F10" s="183" t="s">
        <v>213</v>
      </c>
      <c r="G10" s="155"/>
    </row>
    <row r="11" spans="1:7" ht="12" customHeight="1" x14ac:dyDescent="0.25">
      <c r="A11" s="182" t="s">
        <v>217</v>
      </c>
      <c r="B11" s="157">
        <v>6351.2640000000001</v>
      </c>
      <c r="C11" s="157">
        <v>4293.6729999999998</v>
      </c>
      <c r="D11" s="157">
        <v>141007.46799999999</v>
      </c>
      <c r="E11" s="157">
        <v>114275.45299999999</v>
      </c>
      <c r="F11" s="183" t="s">
        <v>219</v>
      </c>
      <c r="G11" s="155"/>
    </row>
    <row r="12" spans="1:7" ht="12" customHeight="1" x14ac:dyDescent="0.25">
      <c r="A12" s="182" t="s">
        <v>223</v>
      </c>
      <c r="B12" s="157">
        <v>758.25900000000001</v>
      </c>
      <c r="C12" s="157">
        <v>1086.867</v>
      </c>
      <c r="D12" s="157">
        <v>50469.328999999998</v>
      </c>
      <c r="E12" s="157">
        <v>11948.975</v>
      </c>
      <c r="F12" s="183" t="s">
        <v>225</v>
      </c>
      <c r="G12" s="155"/>
    </row>
    <row r="13" spans="1:7" ht="12" customHeight="1" x14ac:dyDescent="0.25">
      <c r="A13" s="182" t="s">
        <v>277</v>
      </c>
      <c r="B13" s="157">
        <v>4778.326</v>
      </c>
      <c r="C13" s="157">
        <v>772.351</v>
      </c>
      <c r="D13" s="157">
        <v>68174.587</v>
      </c>
      <c r="E13" s="157">
        <v>57957.817999999999</v>
      </c>
      <c r="F13" s="183" t="s">
        <v>279</v>
      </c>
      <c r="G13" s="155"/>
    </row>
    <row r="14" spans="1:7" ht="12" customHeight="1" x14ac:dyDescent="0.25">
      <c r="A14" s="182" t="s">
        <v>241</v>
      </c>
      <c r="B14" s="157">
        <v>18542.100999999999</v>
      </c>
      <c r="C14" s="157">
        <v>46150.894999999997</v>
      </c>
      <c r="D14" s="157">
        <v>469673.79800000001</v>
      </c>
      <c r="E14" s="157">
        <v>461068.55800000002</v>
      </c>
      <c r="F14" s="183" t="s">
        <v>243</v>
      </c>
      <c r="G14" s="155"/>
    </row>
    <row r="15" spans="1:7" ht="12" customHeight="1" x14ac:dyDescent="0.25">
      <c r="A15" s="182" t="s">
        <v>366</v>
      </c>
      <c r="B15" s="157">
        <v>14210.415999999999</v>
      </c>
      <c r="C15" s="157">
        <v>11174.003000000001</v>
      </c>
      <c r="D15" s="157">
        <v>542991.24199999997</v>
      </c>
      <c r="E15" s="157">
        <v>323210.96299999999</v>
      </c>
      <c r="F15" s="183" t="s">
        <v>368</v>
      </c>
      <c r="G15" s="155"/>
    </row>
    <row r="16" spans="1:7" ht="12" customHeight="1" x14ac:dyDescent="0.25">
      <c r="A16" s="182" t="s">
        <v>360</v>
      </c>
      <c r="B16" s="157">
        <v>5228.4269999999997</v>
      </c>
      <c r="C16" s="157">
        <v>14855.27</v>
      </c>
      <c r="D16" s="157">
        <v>80892.865000000005</v>
      </c>
      <c r="E16" s="157">
        <v>169921.747</v>
      </c>
      <c r="F16" s="183" t="s">
        <v>362</v>
      </c>
      <c r="G16" s="155"/>
    </row>
    <row r="17" spans="1:7" ht="12" customHeight="1" x14ac:dyDescent="0.25">
      <c r="A17" s="182" t="s">
        <v>258</v>
      </c>
      <c r="B17" s="157">
        <v>1069342.0290000001</v>
      </c>
      <c r="C17" s="157">
        <v>2269510.7790000001</v>
      </c>
      <c r="D17" s="157">
        <v>19911265.853</v>
      </c>
      <c r="E17" s="157">
        <v>35537044.777999997</v>
      </c>
      <c r="F17" s="183" t="s">
        <v>260</v>
      </c>
      <c r="G17" s="155"/>
    </row>
    <row r="18" spans="1:7" ht="12" customHeight="1" x14ac:dyDescent="0.25">
      <c r="A18" s="182" t="s">
        <v>246</v>
      </c>
      <c r="B18" s="157">
        <v>2669.3130000000001</v>
      </c>
      <c r="C18" s="157">
        <v>2644.895</v>
      </c>
      <c r="D18" s="157">
        <v>74471.69</v>
      </c>
      <c r="E18" s="157">
        <v>56900.807000000001</v>
      </c>
      <c r="F18" s="183" t="s">
        <v>248</v>
      </c>
      <c r="G18" s="155"/>
    </row>
    <row r="19" spans="1:7" ht="12" customHeight="1" x14ac:dyDescent="0.25">
      <c r="A19" s="182" t="s">
        <v>265</v>
      </c>
      <c r="B19" s="157">
        <v>18727.670999999998</v>
      </c>
      <c r="C19" s="157">
        <v>21501.855</v>
      </c>
      <c r="D19" s="157">
        <v>404350.60700000002</v>
      </c>
      <c r="E19" s="157">
        <v>359359.67599999998</v>
      </c>
      <c r="F19" s="183" t="s">
        <v>267</v>
      </c>
      <c r="G19" s="155"/>
    </row>
    <row r="20" spans="1:7" ht="12" customHeight="1" x14ac:dyDescent="0.25">
      <c r="A20" s="182" t="s">
        <v>271</v>
      </c>
      <c r="B20" s="157">
        <v>672759.66299999994</v>
      </c>
      <c r="C20" s="157">
        <v>385543.73599999998</v>
      </c>
      <c r="D20" s="157">
        <v>10120339.028999999</v>
      </c>
      <c r="E20" s="157">
        <v>7291946.0240000002</v>
      </c>
      <c r="F20" s="183" t="s">
        <v>273</v>
      </c>
      <c r="G20" s="155"/>
    </row>
    <row r="21" spans="1:7" ht="12" customHeight="1" x14ac:dyDescent="0.25">
      <c r="A21" s="182" t="s">
        <v>252</v>
      </c>
      <c r="B21" s="157">
        <v>8345.0910000000003</v>
      </c>
      <c r="C21" s="157">
        <v>16701.042000000001</v>
      </c>
      <c r="D21" s="157">
        <v>244306.348</v>
      </c>
      <c r="E21" s="157">
        <v>207391.698</v>
      </c>
      <c r="F21" s="183" t="s">
        <v>254</v>
      </c>
      <c r="G21" s="155"/>
    </row>
    <row r="22" spans="1:7" ht="12" customHeight="1" x14ac:dyDescent="0.25">
      <c r="A22" s="182" t="s">
        <v>283</v>
      </c>
      <c r="B22" s="157">
        <v>13075.285</v>
      </c>
      <c r="C22" s="157">
        <v>30546.631000000001</v>
      </c>
      <c r="D22" s="157">
        <v>404469.37599999999</v>
      </c>
      <c r="E22" s="157">
        <v>659205.23400000005</v>
      </c>
      <c r="F22" s="183" t="s">
        <v>285</v>
      </c>
      <c r="G22" s="155"/>
    </row>
    <row r="23" spans="1:7" ht="12" customHeight="1" x14ac:dyDescent="0.25">
      <c r="A23" s="182" t="s">
        <v>290</v>
      </c>
      <c r="B23" s="157">
        <v>15666.922</v>
      </c>
      <c r="C23" s="157">
        <v>34057.928999999996</v>
      </c>
      <c r="D23" s="157">
        <v>521626.55800000002</v>
      </c>
      <c r="E23" s="157">
        <v>1627483.1629999999</v>
      </c>
      <c r="F23" s="183" t="s">
        <v>292</v>
      </c>
      <c r="G23" s="155"/>
    </row>
    <row r="24" spans="1:7" ht="12" customHeight="1" x14ac:dyDescent="0.25">
      <c r="A24" s="182" t="s">
        <v>297</v>
      </c>
      <c r="B24" s="157">
        <v>122712.04700000001</v>
      </c>
      <c r="C24" s="157">
        <v>320825.435</v>
      </c>
      <c r="D24" s="157">
        <v>3348047.4810000001</v>
      </c>
      <c r="E24" s="157">
        <v>5270015.0049999999</v>
      </c>
      <c r="F24" s="183" t="s">
        <v>299</v>
      </c>
      <c r="G24" s="155"/>
    </row>
    <row r="25" spans="1:7" ht="12" customHeight="1" x14ac:dyDescent="0.25">
      <c r="A25" s="182" t="s">
        <v>316</v>
      </c>
      <c r="B25" s="157">
        <v>1678.6759999999999</v>
      </c>
      <c r="C25" s="157">
        <v>1284.2249999999999</v>
      </c>
      <c r="D25" s="157">
        <v>67197.066999999995</v>
      </c>
      <c r="E25" s="157">
        <v>67695.517000000007</v>
      </c>
      <c r="F25" s="183" t="s">
        <v>318</v>
      </c>
      <c r="G25" s="155"/>
    </row>
    <row r="26" spans="1:7" ht="12" customHeight="1" x14ac:dyDescent="0.25">
      <c r="A26" s="182" t="s">
        <v>303</v>
      </c>
      <c r="B26" s="157">
        <v>5384.2430000000004</v>
      </c>
      <c r="C26" s="157">
        <v>8560.7690000000002</v>
      </c>
      <c r="D26" s="157">
        <v>105593.886</v>
      </c>
      <c r="E26" s="157">
        <v>104056.38499999999</v>
      </c>
      <c r="F26" s="183" t="s">
        <v>305</v>
      </c>
      <c r="G26" s="155"/>
    </row>
    <row r="27" spans="1:7" ht="12" customHeight="1" x14ac:dyDescent="0.25">
      <c r="A27" s="182" t="s">
        <v>309</v>
      </c>
      <c r="B27" s="157">
        <v>4840.5</v>
      </c>
      <c r="C27" s="157">
        <v>3188.36</v>
      </c>
      <c r="D27" s="157">
        <v>139188.36199999999</v>
      </c>
      <c r="E27" s="157">
        <v>106969.817</v>
      </c>
      <c r="F27" s="183" t="s">
        <v>311</v>
      </c>
      <c r="G27" s="155"/>
    </row>
    <row r="28" spans="1:7" ht="12" customHeight="1" x14ac:dyDescent="0.25">
      <c r="A28" s="182" t="s">
        <v>322</v>
      </c>
      <c r="B28" s="157">
        <v>595.44399999999996</v>
      </c>
      <c r="C28" s="157">
        <v>3857.1860000000001</v>
      </c>
      <c r="D28" s="157">
        <v>56788.192000000003</v>
      </c>
      <c r="E28" s="157">
        <v>48444.866000000002</v>
      </c>
      <c r="F28" s="183" t="s">
        <v>322</v>
      </c>
      <c r="G28" s="155"/>
    </row>
    <row r="29" spans="1:7" ht="12" customHeight="1" x14ac:dyDescent="0.25">
      <c r="A29" s="182" t="s">
        <v>327</v>
      </c>
      <c r="B29" s="157">
        <v>158092.77499999999</v>
      </c>
      <c r="C29" s="157">
        <v>299280.25099999999</v>
      </c>
      <c r="D29" s="157">
        <v>2736611.358</v>
      </c>
      <c r="E29" s="157">
        <v>5750983.7070000004</v>
      </c>
      <c r="F29" s="183" t="s">
        <v>329</v>
      </c>
      <c r="G29" s="155"/>
    </row>
    <row r="30" spans="1:7" ht="12" customHeight="1" x14ac:dyDescent="0.25">
      <c r="A30" s="182" t="s">
        <v>334</v>
      </c>
      <c r="B30" s="157">
        <v>74906.168999999994</v>
      </c>
      <c r="C30" s="157">
        <v>69329.119999999995</v>
      </c>
      <c r="D30" s="157">
        <v>1120140.72</v>
      </c>
      <c r="E30" s="157">
        <v>1996050.929</v>
      </c>
      <c r="F30" s="183" t="s">
        <v>336</v>
      </c>
      <c r="G30" s="155"/>
    </row>
    <row r="31" spans="1:7" ht="12" customHeight="1" x14ac:dyDescent="0.25">
      <c r="A31" s="182" t="s">
        <v>689</v>
      </c>
      <c r="B31" s="157">
        <v>12851.716</v>
      </c>
      <c r="C31" s="157">
        <v>111279.784</v>
      </c>
      <c r="D31" s="157">
        <v>626519.85</v>
      </c>
      <c r="E31" s="157">
        <v>769756.94400000002</v>
      </c>
      <c r="F31" s="183" t="s">
        <v>690</v>
      </c>
      <c r="G31" s="155"/>
    </row>
    <row r="32" spans="1:7" ht="12" customHeight="1" x14ac:dyDescent="0.25">
      <c r="A32" s="182" t="s">
        <v>346</v>
      </c>
      <c r="B32" s="157">
        <v>21527.554</v>
      </c>
      <c r="C32" s="157">
        <v>6672.7950000000001</v>
      </c>
      <c r="D32" s="157">
        <v>658526.99199999997</v>
      </c>
      <c r="E32" s="157">
        <v>513342.95899999997</v>
      </c>
      <c r="F32" s="183" t="s">
        <v>348</v>
      </c>
      <c r="G32" s="155"/>
    </row>
    <row r="33" spans="1:7" ht="12" customHeight="1" x14ac:dyDescent="0.25">
      <c r="A33" s="182" t="s">
        <v>353</v>
      </c>
      <c r="B33" s="157">
        <v>25111.674999999999</v>
      </c>
      <c r="C33" s="157">
        <v>39747.374000000003</v>
      </c>
      <c r="D33" s="157">
        <v>1050782.2169999999</v>
      </c>
      <c r="E33" s="157">
        <v>1022079.6949999999</v>
      </c>
      <c r="F33" s="184" t="s">
        <v>355</v>
      </c>
      <c r="G33" s="155"/>
    </row>
    <row r="34" spans="1:7" ht="12.75" customHeight="1" x14ac:dyDescent="0.25">
      <c r="A34" s="185" t="s">
        <v>598</v>
      </c>
      <c r="B34" s="163">
        <v>1350471.1040000001</v>
      </c>
      <c r="C34" s="163">
        <v>941526.95700000005</v>
      </c>
      <c r="D34" s="163">
        <v>23095541.405999999</v>
      </c>
      <c r="E34" s="163">
        <v>26752445.66</v>
      </c>
      <c r="F34" s="153" t="s">
        <v>691</v>
      </c>
      <c r="G34" s="155"/>
    </row>
    <row r="35" spans="1:7" ht="12" customHeight="1" x14ac:dyDescent="0.25">
      <c r="A35" s="185" t="s">
        <v>692</v>
      </c>
      <c r="B35" s="157"/>
      <c r="C35" s="157"/>
      <c r="D35" s="157"/>
      <c r="E35" s="157"/>
      <c r="F35" s="186" t="s">
        <v>693</v>
      </c>
      <c r="G35" s="155"/>
    </row>
    <row r="36" spans="1:7" ht="25.5" customHeight="1" x14ac:dyDescent="0.25">
      <c r="A36" s="187" t="s">
        <v>694</v>
      </c>
      <c r="B36" s="152">
        <v>131266.31099999999</v>
      </c>
      <c r="C36" s="152">
        <v>12299.635</v>
      </c>
      <c r="D36" s="163">
        <v>2013180.7339999999</v>
      </c>
      <c r="E36" s="163">
        <v>317601.234</v>
      </c>
      <c r="F36" s="188" t="s">
        <v>695</v>
      </c>
      <c r="G36" s="155"/>
    </row>
    <row r="37" spans="1:7" ht="12" customHeight="1" x14ac:dyDescent="0.25">
      <c r="A37" s="182" t="s">
        <v>696</v>
      </c>
      <c r="B37" s="157">
        <v>87859.895999999993</v>
      </c>
      <c r="C37" s="157">
        <v>11500.638000000001</v>
      </c>
      <c r="D37" s="157">
        <v>1260164.1200000001</v>
      </c>
      <c r="E37" s="157">
        <v>271003.51899999997</v>
      </c>
      <c r="F37" s="184" t="s">
        <v>696</v>
      </c>
      <c r="G37" s="155"/>
    </row>
    <row r="38" spans="1:7" ht="12" customHeight="1" x14ac:dyDescent="0.25">
      <c r="A38" s="182" t="s">
        <v>697</v>
      </c>
      <c r="B38" s="157">
        <v>15413.611000000001</v>
      </c>
      <c r="C38" s="157">
        <v>392.68200000000002</v>
      </c>
      <c r="D38" s="157">
        <v>360479.07900000003</v>
      </c>
      <c r="E38" s="157">
        <v>10476.078</v>
      </c>
      <c r="F38" s="184" t="s">
        <v>698</v>
      </c>
      <c r="G38" s="155"/>
    </row>
    <row r="39" spans="1:7" ht="12" customHeight="1" x14ac:dyDescent="0.25">
      <c r="A39" s="182" t="s">
        <v>699</v>
      </c>
      <c r="B39" s="157">
        <v>9667.6389999999992</v>
      </c>
      <c r="C39" s="157">
        <v>0</v>
      </c>
      <c r="D39" s="157">
        <v>127361.867</v>
      </c>
      <c r="E39" s="157">
        <v>211.00800000000001</v>
      </c>
      <c r="F39" s="184" t="s">
        <v>700</v>
      </c>
      <c r="G39" s="155"/>
    </row>
    <row r="40" spans="1:7" ht="12" customHeight="1" x14ac:dyDescent="0.25">
      <c r="A40" s="182" t="s">
        <v>701</v>
      </c>
      <c r="B40" s="157">
        <v>14080.511</v>
      </c>
      <c r="C40" s="157">
        <v>406.315</v>
      </c>
      <c r="D40" s="157">
        <v>214272.845</v>
      </c>
      <c r="E40" s="157">
        <v>35336.082000000002</v>
      </c>
      <c r="F40" s="184" t="s">
        <v>702</v>
      </c>
      <c r="G40" s="155"/>
    </row>
    <row r="41" spans="1:7" ht="12" customHeight="1" x14ac:dyDescent="0.25">
      <c r="A41" s="182" t="s">
        <v>703</v>
      </c>
      <c r="B41" s="157">
        <v>4244.6540000000005</v>
      </c>
      <c r="C41" s="157">
        <v>0</v>
      </c>
      <c r="D41" s="157">
        <v>50902.822999999997</v>
      </c>
      <c r="E41" s="157">
        <v>574.54700000000003</v>
      </c>
      <c r="F41" s="184" t="s">
        <v>704</v>
      </c>
      <c r="G41" s="155"/>
    </row>
    <row r="42" spans="1:7" ht="24.75" customHeight="1" x14ac:dyDescent="0.25">
      <c r="A42" s="189" t="s">
        <v>705</v>
      </c>
      <c r="B42" s="152"/>
      <c r="C42" s="152"/>
      <c r="D42" s="152"/>
      <c r="E42" s="152"/>
      <c r="F42" s="190" t="s">
        <v>706</v>
      </c>
      <c r="G42" s="155"/>
    </row>
    <row r="43" spans="1:7" s="169" customFormat="1" ht="12" customHeight="1" x14ac:dyDescent="0.25">
      <c r="A43" s="159" t="s">
        <v>707</v>
      </c>
      <c r="B43" s="157">
        <v>23830.435000000001</v>
      </c>
      <c r="C43" s="157">
        <v>4346.3900000000003</v>
      </c>
      <c r="D43" s="157">
        <v>490519.34499999997</v>
      </c>
      <c r="E43" s="157">
        <v>934076.28799999994</v>
      </c>
      <c r="F43" s="160" t="s">
        <v>708</v>
      </c>
      <c r="G43" s="155"/>
    </row>
    <row r="44" spans="1:7" s="169" customFormat="1" ht="12" customHeight="1" x14ac:dyDescent="0.25">
      <c r="A44" s="159" t="s">
        <v>709</v>
      </c>
      <c r="B44" s="157">
        <v>114603.413</v>
      </c>
      <c r="C44" s="157">
        <v>39623.576999999997</v>
      </c>
      <c r="D44" s="157">
        <v>1041360.8320000001</v>
      </c>
      <c r="E44" s="157">
        <v>3668560.2050000001</v>
      </c>
      <c r="F44" s="160" t="s">
        <v>710</v>
      </c>
      <c r="G44" s="155"/>
    </row>
    <row r="45" spans="1:7" s="169" customFormat="1" ht="12" customHeight="1" x14ac:dyDescent="0.25">
      <c r="A45" s="159" t="s">
        <v>711</v>
      </c>
      <c r="B45" s="157">
        <v>255286.42199999999</v>
      </c>
      <c r="C45" s="157">
        <v>189598.25599999999</v>
      </c>
      <c r="D45" s="157">
        <v>769361.13100000005</v>
      </c>
      <c r="E45" s="157">
        <v>5220027.9469999997</v>
      </c>
      <c r="F45" s="160" t="s">
        <v>711</v>
      </c>
      <c r="G45" s="155"/>
    </row>
    <row r="46" spans="1:7" s="169" customFormat="1" ht="12" customHeight="1" x14ac:dyDescent="0.25">
      <c r="A46" s="159" t="s">
        <v>712</v>
      </c>
      <c r="B46" s="157">
        <v>2210.6010000000001</v>
      </c>
      <c r="C46" s="157">
        <v>26578.350999999999</v>
      </c>
      <c r="D46" s="157">
        <v>177218.182</v>
      </c>
      <c r="E46" s="157">
        <v>868368.79700000002</v>
      </c>
      <c r="F46" s="160" t="s">
        <v>713</v>
      </c>
      <c r="G46" s="155"/>
    </row>
    <row r="47" spans="1:7" s="169" customFormat="1" ht="12" customHeight="1" x14ac:dyDescent="0.25">
      <c r="A47" s="159" t="s">
        <v>714</v>
      </c>
      <c r="B47" s="157">
        <v>85189.319000000003</v>
      </c>
      <c r="C47" s="157">
        <v>37250.436999999998</v>
      </c>
      <c r="D47" s="157">
        <v>5238145.7039999999</v>
      </c>
      <c r="E47" s="157">
        <v>2251526.7680000002</v>
      </c>
      <c r="F47" s="160" t="s">
        <v>715</v>
      </c>
      <c r="G47" s="155"/>
    </row>
    <row r="48" spans="1:7" s="169" customFormat="1" ht="12" customHeight="1" x14ac:dyDescent="0.25">
      <c r="A48" s="159" t="s">
        <v>716</v>
      </c>
      <c r="B48" s="157">
        <v>21044.915000000001</v>
      </c>
      <c r="C48" s="157">
        <v>28105.186000000002</v>
      </c>
      <c r="D48" s="157">
        <v>165105.905</v>
      </c>
      <c r="E48" s="157">
        <v>1095171.3729999999</v>
      </c>
      <c r="F48" s="160" t="s">
        <v>717</v>
      </c>
      <c r="G48" s="155"/>
    </row>
    <row r="49" spans="1:21" ht="12" customHeight="1" x14ac:dyDescent="0.25">
      <c r="A49" s="156" t="s">
        <v>718</v>
      </c>
      <c r="B49" s="157">
        <v>32755.135999999999</v>
      </c>
      <c r="C49" s="157">
        <v>129614.141</v>
      </c>
      <c r="D49" s="157">
        <v>383546.29800000001</v>
      </c>
      <c r="E49" s="157">
        <v>504426.10200000001</v>
      </c>
      <c r="F49" s="160" t="s">
        <v>719</v>
      </c>
      <c r="G49" s="155"/>
    </row>
    <row r="50" spans="1:21" s="169" customFormat="1" ht="12" customHeight="1" x14ac:dyDescent="0.25">
      <c r="A50" s="156" t="s">
        <v>720</v>
      </c>
      <c r="B50" s="157">
        <v>46022.887999999999</v>
      </c>
      <c r="C50" s="157">
        <v>42662.83</v>
      </c>
      <c r="D50" s="157">
        <v>1017464.56</v>
      </c>
      <c r="E50" s="157">
        <v>462175.82799999998</v>
      </c>
      <c r="F50" s="160" t="s">
        <v>721</v>
      </c>
      <c r="G50" s="155"/>
    </row>
    <row r="51" spans="1:21" s="169" customFormat="1" ht="12" customHeight="1" x14ac:dyDescent="0.25">
      <c r="A51" s="159" t="s">
        <v>722</v>
      </c>
      <c r="B51" s="157">
        <v>2808.951</v>
      </c>
      <c r="C51" s="157">
        <v>561.077</v>
      </c>
      <c r="D51" s="157">
        <v>47225.517</v>
      </c>
      <c r="E51" s="157">
        <v>1347619.328</v>
      </c>
      <c r="F51" s="160" t="s">
        <v>723</v>
      </c>
      <c r="G51" s="155"/>
    </row>
    <row r="52" spans="1:21" s="169" customFormat="1" ht="27" customHeight="1" x14ac:dyDescent="0.25">
      <c r="A52" s="159" t="s">
        <v>724</v>
      </c>
      <c r="B52" s="157">
        <v>249401</v>
      </c>
      <c r="C52" s="157">
        <v>61341.798999999999</v>
      </c>
      <c r="D52" s="157">
        <v>3642499.1150000002</v>
      </c>
      <c r="E52" s="157">
        <v>1140008.598</v>
      </c>
      <c r="F52" s="160" t="s">
        <v>725</v>
      </c>
      <c r="G52" s="155"/>
    </row>
    <row r="53" spans="1:21" s="169" customFormat="1" ht="12" customHeight="1" x14ac:dyDescent="0.25">
      <c r="A53" s="159" t="s">
        <v>726</v>
      </c>
      <c r="B53" s="157">
        <v>65477.794999999998</v>
      </c>
      <c r="C53" s="157">
        <v>24515.698</v>
      </c>
      <c r="D53" s="157">
        <v>775381.73400000005</v>
      </c>
      <c r="E53" s="157">
        <v>540765.82400000002</v>
      </c>
      <c r="F53" s="160" t="s">
        <v>727</v>
      </c>
      <c r="G53" s="155"/>
    </row>
    <row r="54" spans="1:21" s="169" customFormat="1" ht="15.75" customHeight="1" x14ac:dyDescent="0.25">
      <c r="A54" s="159" t="s">
        <v>728</v>
      </c>
      <c r="B54" s="157">
        <v>38013.192000000003</v>
      </c>
      <c r="C54" s="157">
        <v>48830.063999999998</v>
      </c>
      <c r="D54" s="157">
        <v>939056.07</v>
      </c>
      <c r="E54" s="157">
        <v>1190195.142</v>
      </c>
      <c r="F54" s="160" t="s">
        <v>729</v>
      </c>
      <c r="G54" s="155"/>
    </row>
    <row r="55" spans="1:21" ht="39" customHeight="1" x14ac:dyDescent="0.25">
      <c r="A55" s="190" t="s">
        <v>730</v>
      </c>
      <c r="B55" s="157"/>
      <c r="C55" s="157"/>
      <c r="D55" s="170"/>
      <c r="E55" s="170"/>
      <c r="F55" s="171" t="s">
        <v>731</v>
      </c>
    </row>
    <row r="56" spans="1:21" ht="12" customHeight="1" x14ac:dyDescent="0.25">
      <c r="A56" s="159" t="s">
        <v>753</v>
      </c>
      <c r="B56" s="157">
        <v>14607.99</v>
      </c>
      <c r="C56" s="157">
        <v>28882.468000000001</v>
      </c>
      <c r="D56" s="157">
        <v>225395.644</v>
      </c>
      <c r="E56" s="157">
        <v>265833.08399999997</v>
      </c>
      <c r="F56" s="160" t="s">
        <v>754</v>
      </c>
      <c r="G56" s="155"/>
      <c r="H56" s="155"/>
      <c r="I56" s="155"/>
      <c r="K56" s="155"/>
      <c r="L56" s="155"/>
      <c r="M56" s="155"/>
      <c r="N56" s="155"/>
      <c r="O56" s="155"/>
      <c r="P56" s="155"/>
      <c r="Q56" s="155"/>
      <c r="R56" s="155"/>
      <c r="S56" s="155"/>
      <c r="T56" s="155"/>
      <c r="U56" s="155"/>
    </row>
    <row r="57" spans="1:21" ht="12" customHeight="1" x14ac:dyDescent="0.25">
      <c r="A57" s="159" t="s">
        <v>732</v>
      </c>
      <c r="B57" s="157">
        <v>15154.786</v>
      </c>
      <c r="C57" s="157">
        <v>11935.694</v>
      </c>
      <c r="D57" s="157">
        <v>387614.58799999999</v>
      </c>
      <c r="E57" s="157">
        <v>298040.42099999997</v>
      </c>
      <c r="F57" s="160" t="s">
        <v>733</v>
      </c>
      <c r="G57" s="155"/>
      <c r="H57" s="155"/>
      <c r="I57" s="155"/>
      <c r="J57" s="155"/>
      <c r="K57" s="155"/>
      <c r="L57" s="155"/>
      <c r="N57" s="155"/>
      <c r="O57" s="155"/>
      <c r="P57" s="155"/>
      <c r="Q57" s="155"/>
      <c r="R57" s="155"/>
      <c r="S57" s="155"/>
      <c r="T57" s="155"/>
      <c r="U57" s="155"/>
    </row>
    <row r="58" spans="1:21" ht="12" customHeight="1" x14ac:dyDescent="0.25">
      <c r="A58" s="159" t="s">
        <v>734</v>
      </c>
      <c r="B58" s="157">
        <v>4435.4560000000001</v>
      </c>
      <c r="C58" s="157">
        <v>28550.565999999999</v>
      </c>
      <c r="D58" s="157">
        <v>72617.004000000001</v>
      </c>
      <c r="E58" s="157">
        <v>334207.61200000002</v>
      </c>
      <c r="F58" s="160" t="s">
        <v>735</v>
      </c>
      <c r="G58" s="155"/>
      <c r="H58" s="155"/>
      <c r="I58" s="155"/>
      <c r="K58" s="155"/>
      <c r="L58" s="155"/>
      <c r="N58" s="155"/>
      <c r="O58" s="155"/>
      <c r="P58" s="155"/>
      <c r="Q58" s="155"/>
      <c r="R58" s="155"/>
      <c r="S58" s="155"/>
      <c r="T58" s="155"/>
      <c r="U58" s="155"/>
    </row>
    <row r="59" spans="1:21" ht="13.5" customHeight="1" x14ac:dyDescent="0.25">
      <c r="A59" s="159" t="s">
        <v>755</v>
      </c>
      <c r="B59" s="157">
        <v>3987.1819999999998</v>
      </c>
      <c r="C59" s="157">
        <v>20299.629000000001</v>
      </c>
      <c r="D59" s="157">
        <v>27466.269</v>
      </c>
      <c r="E59" s="157">
        <v>110679.893</v>
      </c>
      <c r="F59" s="160" t="s">
        <v>756</v>
      </c>
      <c r="G59" s="155"/>
      <c r="H59" s="155"/>
      <c r="I59" s="155"/>
      <c r="K59" s="155"/>
      <c r="L59" s="155"/>
      <c r="N59" s="155"/>
      <c r="O59" s="155"/>
      <c r="P59" s="155"/>
      <c r="Q59" s="155"/>
      <c r="R59" s="155"/>
      <c r="S59" s="155"/>
      <c r="T59" s="155"/>
      <c r="U59" s="155"/>
    </row>
    <row r="60" spans="1:21" s="169" customFormat="1" ht="12" customHeight="1" x14ac:dyDescent="0.25">
      <c r="A60" s="159" t="s">
        <v>757</v>
      </c>
      <c r="B60" s="157">
        <v>30757.255000000001</v>
      </c>
      <c r="C60" s="157">
        <v>10861.987999999999</v>
      </c>
      <c r="D60" s="157">
        <v>65490.949000000001</v>
      </c>
      <c r="E60" s="157">
        <v>361502.05099999998</v>
      </c>
      <c r="F60" s="160" t="s">
        <v>758</v>
      </c>
      <c r="G60" s="155"/>
      <c r="H60" s="155"/>
      <c r="I60" s="155"/>
      <c r="K60" s="155"/>
      <c r="L60" s="155"/>
      <c r="N60" s="155"/>
      <c r="O60" s="155"/>
      <c r="P60" s="155"/>
      <c r="Q60" s="155"/>
      <c r="R60" s="155"/>
      <c r="S60" s="155"/>
      <c r="T60" s="155"/>
      <c r="U60" s="155"/>
    </row>
    <row r="61" spans="1:21" ht="13.5" customHeight="1" x14ac:dyDescent="0.25">
      <c r="A61" s="256"/>
      <c r="B61" s="257" t="s">
        <v>646</v>
      </c>
      <c r="C61" s="257"/>
      <c r="D61" s="257" t="s">
        <v>340</v>
      </c>
      <c r="E61" s="257"/>
      <c r="F61" s="258"/>
    </row>
    <row r="62" spans="1:21" ht="13.5" customHeight="1" x14ac:dyDescent="0.25">
      <c r="A62" s="256"/>
      <c r="B62" s="115" t="s">
        <v>655</v>
      </c>
      <c r="C62" s="115" t="s">
        <v>656</v>
      </c>
      <c r="D62" s="116" t="s">
        <v>655</v>
      </c>
      <c r="E62" s="116" t="s">
        <v>656</v>
      </c>
      <c r="F62" s="258"/>
    </row>
    <row r="63" spans="1:21" ht="9.9499999999999993" customHeight="1" x14ac:dyDescent="0.25">
      <c r="A63" s="259" t="s">
        <v>657</v>
      </c>
      <c r="B63" s="259"/>
      <c r="C63" s="259"/>
      <c r="D63" s="259"/>
      <c r="E63" s="259"/>
      <c r="F63" s="259"/>
    </row>
    <row r="64" spans="1:21" s="172" customFormat="1" ht="9.75" customHeight="1" x14ac:dyDescent="0.25">
      <c r="A64" s="260" t="s">
        <v>658</v>
      </c>
      <c r="B64" s="260"/>
      <c r="C64" s="260"/>
      <c r="D64" s="260"/>
      <c r="E64" s="260"/>
      <c r="F64" s="260"/>
    </row>
    <row r="65" spans="1:6" s="172" customFormat="1" ht="9.75" customHeight="1" x14ac:dyDescent="0.25">
      <c r="A65" s="239" t="s">
        <v>659</v>
      </c>
      <c r="B65" s="239"/>
      <c r="C65" s="239"/>
      <c r="D65" s="239"/>
      <c r="E65" s="239"/>
      <c r="F65" s="239"/>
    </row>
    <row r="66" spans="1:6" s="172" customFormat="1" ht="39" customHeight="1" x14ac:dyDescent="0.25">
      <c r="A66" s="254" t="s">
        <v>751</v>
      </c>
      <c r="B66" s="254"/>
      <c r="C66" s="254"/>
      <c r="D66" s="254"/>
      <c r="E66" s="254"/>
      <c r="F66" s="254"/>
    </row>
    <row r="67" spans="1:6" s="172" customFormat="1" ht="39.950000000000003" customHeight="1" x14ac:dyDescent="0.25">
      <c r="A67" s="254" t="s">
        <v>752</v>
      </c>
      <c r="B67" s="254"/>
      <c r="C67" s="254"/>
      <c r="D67" s="254"/>
      <c r="E67" s="254"/>
      <c r="F67" s="254"/>
    </row>
    <row r="68" spans="1:6" x14ac:dyDescent="0.25">
      <c r="A68" s="174"/>
      <c r="B68" s="175"/>
      <c r="C68" s="175"/>
    </row>
    <row r="69" spans="1:6" x14ac:dyDescent="0.25">
      <c r="A69" s="176" t="s">
        <v>583</v>
      </c>
      <c r="B69" s="175"/>
      <c r="C69" s="175"/>
      <c r="D69" s="175"/>
      <c r="E69" s="175"/>
    </row>
    <row r="70" spans="1:6" x14ac:dyDescent="0.25">
      <c r="A70" s="177" t="s">
        <v>744</v>
      </c>
      <c r="B70" s="178"/>
    </row>
    <row r="71" spans="1:6" x14ac:dyDescent="0.25">
      <c r="A71" s="177" t="s">
        <v>745</v>
      </c>
      <c r="B71" s="179"/>
      <c r="C71" s="180"/>
      <c r="D71" s="180"/>
      <c r="E71" s="180"/>
    </row>
    <row r="72" spans="1:6" x14ac:dyDescent="0.25">
      <c r="A72" s="150"/>
      <c r="B72" s="150"/>
      <c r="C72" s="150"/>
      <c r="D72" s="150"/>
      <c r="E72" s="150"/>
    </row>
    <row r="73" spans="1:6" x14ac:dyDescent="0.25">
      <c r="A73" s="150"/>
      <c r="B73" s="150"/>
      <c r="C73" s="150"/>
      <c r="D73" s="150"/>
      <c r="E73" s="150"/>
    </row>
    <row r="74" spans="1:6" x14ac:dyDescent="0.2">
      <c r="A74" s="181"/>
      <c r="B74" s="155"/>
      <c r="C74" s="155"/>
      <c r="D74" s="155"/>
      <c r="E74" s="155"/>
    </row>
    <row r="75" spans="1:6" x14ac:dyDescent="0.2">
      <c r="A75" s="181"/>
      <c r="B75" s="155"/>
      <c r="C75" s="155"/>
      <c r="D75" s="155"/>
      <c r="E75" s="155"/>
    </row>
    <row r="76" spans="1:6" x14ac:dyDescent="0.2">
      <c r="A76" s="181"/>
    </row>
    <row r="77" spans="1:6" x14ac:dyDescent="0.2">
      <c r="A77" s="181"/>
    </row>
    <row r="78" spans="1:6" x14ac:dyDescent="0.2">
      <c r="A78" s="181"/>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93" priority="1" operator="lessThan">
      <formula>0.499</formula>
    </cfRule>
  </conditionalFormatting>
  <conditionalFormatting sqref="B60:C61">
    <cfRule type="cellIs" dxfId="92" priority="6" operator="between">
      <formula>0.001</formula>
      <formula>0.499</formula>
    </cfRule>
  </conditionalFormatting>
  <conditionalFormatting sqref="B4:E4">
    <cfRule type="cellIs" dxfId="91" priority="7" operator="between">
      <formula>0.001</formula>
      <formula>0.499</formula>
    </cfRule>
  </conditionalFormatting>
  <conditionalFormatting sqref="B7:E59">
    <cfRule type="cellIs" dxfId="90" priority="4" operator="between">
      <formula>0.001</formula>
      <formula>0.499</formula>
    </cfRule>
  </conditionalFormatting>
  <conditionalFormatting sqref="B8:E60">
    <cfRule type="cellIs" dxfId="89" priority="3" operator="equal">
      <formula>"ə"</formula>
    </cfRule>
  </conditionalFormatting>
  <conditionalFormatting sqref="D60:E60">
    <cfRule type="cellIs" dxfId="88" priority="5" operator="between">
      <formula>0.001</formula>
      <formula>0.499</formula>
    </cfRule>
  </conditionalFormatting>
  <conditionalFormatting sqref="F7:F60">
    <cfRule type="cellIs" dxfId="87" priority="2" operator="lessThan">
      <formula>0.499</formula>
    </cfRule>
  </conditionalFormatting>
  <hyperlinks>
    <hyperlink ref="D62" r:id="rId1" xr:uid="{3AC4075B-C7C6-4716-AFB9-2FFE2562B51F}"/>
    <hyperlink ref="D6" r:id="rId2" xr:uid="{B44BC428-2626-4319-B296-5B23548247E3}"/>
    <hyperlink ref="E62" r:id="rId3" xr:uid="{254D4B83-37F3-4AB7-84A4-99E51A0C7E43}"/>
    <hyperlink ref="E6" r:id="rId4" xr:uid="{E839C299-95D0-4BAE-A0AE-9ACA8EA55542}"/>
    <hyperlink ref="A71" r:id="rId5" xr:uid="{55C7E781-E615-4CF1-8943-E9087F644EAF}"/>
    <hyperlink ref="A70" r:id="rId6" xr:uid="{E746E908-9197-4C14-847F-228D2CA8D27D}"/>
  </hyperlinks>
  <printOptions horizontalCentered="1"/>
  <pageMargins left="0.39370078740157483" right="0.39370078740157483" top="0.39370078740157483" bottom="0.39370078740157483" header="0" footer="0"/>
  <pageSetup scale="43" fitToHeight="0" orientation="portrait" r:id="rId7"/>
  <headerFooter>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Índice</vt:lpstr>
      <vt:lpstr>Contents</vt:lpstr>
      <vt:lpstr>Nota_Note</vt:lpstr>
      <vt:lpstr>III_04_01</vt:lpstr>
      <vt:lpstr>III_04_02</vt:lpstr>
      <vt:lpstr>III_04_03</vt:lpstr>
      <vt:lpstr>III_04_04_Norte</vt:lpstr>
      <vt:lpstr>III_04_04_Centro</vt:lpstr>
      <vt:lpstr>III_04_04_OVT</vt:lpstr>
      <vt:lpstr>III_04_04_Grande_Lisboa</vt:lpstr>
      <vt:lpstr>III_04_04_Península_Setúbal</vt:lpstr>
      <vt:lpstr>III_04_04_Alentejo</vt:lpstr>
      <vt:lpstr>III_04_04_Algarve</vt:lpstr>
      <vt:lpstr>III_04_04_RAA</vt:lpstr>
      <vt:lpstr>III_04_04_RAM</vt:lpstr>
      <vt:lpstr>III_04_05</vt:lpstr>
      <vt:lpstr>Conceitos_Concepts</vt:lpstr>
      <vt:lpstr>Sinais_Signs</vt:lpstr>
      <vt:lpstr>Siglas_Acronyms</vt:lpstr>
      <vt:lpstr>Nomenclaturas</vt:lpstr>
      <vt:lpstr>III_04_02!Print_Area</vt:lpstr>
      <vt:lpstr>III_04_03!Print_Area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2024-12-10T11:17:08Z</dcterms:modified>
</cp:coreProperties>
</file>