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codeName="ThisWorkbook" defaultThemeVersion="124226"/>
  <mc:AlternateContent xmlns:mc="http://schemas.openxmlformats.org/markup-compatibility/2006">
    <mc:Choice Requires="x15">
      <x15ac:absPath xmlns:x15ac="http://schemas.microsoft.com/office/spreadsheetml/2010/11/ac" url="R:\lsb\DIFUSAO_PORTAL\Publicações &amp; Estudos\PUBLICAÇÕES\A-Estatísticas Multitemáticas\AnuariosERegionais\AERAM\2020\"/>
    </mc:Choice>
  </mc:AlternateContent>
  <xr:revisionPtr revIDLastSave="0" documentId="13_ncr:1_{53E0EC69-F976-462B-8318-715BA7F737DB}" xr6:coauthVersionLast="47" xr6:coauthVersionMax="47" xr10:uidLastSave="{00000000-0000-0000-0000-000000000000}"/>
  <bookViews>
    <workbookView xWindow="-120" yWindow="-120" windowWidth="19440" windowHeight="11640" tabRatio="909" xr2:uid="{00000000-000D-0000-FFFF-FFFF00000000}"/>
  </bookViews>
  <sheets>
    <sheet name="Indice" sheetId="26" r:id="rId1"/>
    <sheet name="Contents" sheetId="292" r:id="rId2"/>
    <sheet name="Sinais Convencionais" sheetId="291" r:id="rId3"/>
    <sheet name="IV_01_01" sheetId="264" r:id="rId4"/>
    <sheet name="IV_01_02" sheetId="265" r:id="rId5"/>
    <sheet name="IV_01_03" sheetId="266" r:id="rId6"/>
    <sheet name="IV_01_04" sheetId="267" r:id="rId7"/>
    <sheet name="IV_01_05" sheetId="268" r:id="rId8"/>
    <sheet name="IV_01_06" sheetId="269" r:id="rId9"/>
    <sheet name="IV_01_07" sheetId="270" r:id="rId10"/>
    <sheet name="IV_01_08" sheetId="271" r:id="rId11"/>
    <sheet name="IV_02_01" sheetId="272" r:id="rId12"/>
    <sheet name="IV_02_02" sheetId="273" r:id="rId13"/>
    <sheet name="IV_02_03" sheetId="274" r:id="rId14"/>
    <sheet name="IV_03_01" sheetId="275" r:id="rId15"/>
    <sheet name="IV_03_01c" sheetId="276" r:id="rId16"/>
    <sheet name="IV_03_01cc" sheetId="277" r:id="rId17"/>
    <sheet name="IV_03_02" sheetId="278" r:id="rId18"/>
    <sheet name="IV_03_03" sheetId="279" r:id="rId19"/>
    <sheet name="IV_03_04" sheetId="280" r:id="rId20"/>
    <sheet name="IV_03_05" sheetId="281" r:id="rId21"/>
    <sheet name="IV_03_05c" sheetId="282" r:id="rId22"/>
    <sheet name="IV_03_05cc" sheetId="283" r:id="rId23"/>
    <sheet name="IV_03_06" sheetId="284" r:id="rId24"/>
    <sheet name="IV_03_07" sheetId="285" r:id="rId25"/>
    <sheet name="IV_03_07c" sheetId="286" r:id="rId26"/>
    <sheet name="IV_03_08" sheetId="287" r:id="rId27"/>
    <sheet name="IV_03_09" sheetId="288" r:id="rId28"/>
    <sheet name="IV_03_09c" sheetId="289" r:id="rId29"/>
    <sheet name="IV_03_10" sheetId="290" r:id="rId30"/>
  </sheets>
  <externalReferences>
    <externalReference r:id="rId31"/>
    <externalReference r:id="rId32"/>
  </externalReferences>
  <definedNames>
    <definedName name="\a">#N/A</definedName>
    <definedName name="a" localSheetId="1">#REF!</definedName>
    <definedName name="a" localSheetId="2">#REF!</definedName>
    <definedName name="a">#REF!</definedName>
    <definedName name="aa" localSheetId="1">#REF!</definedName>
    <definedName name="aa" localSheetId="2">#REF!</definedName>
    <definedName name="aa">#REF!</definedName>
    <definedName name="abcdefg" localSheetId="1">#REF!</definedName>
    <definedName name="abcdefg">#REF!</definedName>
    <definedName name="ABCDEFGHIJKLMNOP">#REF!</definedName>
    <definedName name="ALUNOS3B">#REF!</definedName>
    <definedName name="Anuário99CNH">#REF!</definedName>
    <definedName name="b" localSheetId="1">#REF!</definedName>
    <definedName name="b" localSheetId="2">#REF!</definedName>
    <definedName name="b">#REF!</definedName>
    <definedName name="cvb">#REF!</definedName>
    <definedName name="DD" localSheetId="1">#REF!</definedName>
    <definedName name="DD" localSheetId="2">#REF!</definedName>
    <definedName name="DD">#REF!</definedName>
    <definedName name="II.2.8" localSheetId="1">#REF!</definedName>
    <definedName name="II.2.8" localSheetId="2">#REF!</definedName>
    <definedName name="II.2.8">#REF!</definedName>
    <definedName name="II.4.4" localSheetId="1">'[1]II.04.04'!#REF!</definedName>
    <definedName name="II.4.4" localSheetId="2">'[1]II.04.04'!#REF!</definedName>
    <definedName name="II.4.4">'[1]II.04.04'!#REF!</definedName>
    <definedName name="iiiiii" localSheetId="1">'[1]II.04.04'!#REF!</definedName>
    <definedName name="iiiiii" localSheetId="2">'[1]II.04.04'!#REF!</definedName>
    <definedName name="iiiiii">'[1]II.04.04'!#REF!</definedName>
    <definedName name="indicadores" localSheetId="1">#REF!</definedName>
    <definedName name="indicadores" localSheetId="2">#REF!</definedName>
    <definedName name="indicadores">#REF!</definedName>
    <definedName name="indicadores1" localSheetId="1">#REF!</definedName>
    <definedName name="indicadores1" localSheetId="2">#REF!</definedName>
    <definedName name="indicadores1">#REF!</definedName>
    <definedName name="NUTS98" localSheetId="1">#REF!</definedName>
    <definedName name="NUTS98" localSheetId="2">#REF!</definedName>
    <definedName name="NUTS98">#REF!</definedName>
    <definedName name="_xlnm.Print_Area" localSheetId="3">IV_01_01!$B$1:$K$32</definedName>
    <definedName name="_xlnm.Print_Area" localSheetId="4">IV_01_02!$B$1:$L$35</definedName>
    <definedName name="_xlnm.Print_Area" localSheetId="5">IV_01_03!$B$1:$O$34</definedName>
    <definedName name="_xlnm.Print_Area" localSheetId="6">IV_01_04!$B$1:$K$34</definedName>
    <definedName name="_xlnm.Print_Area" localSheetId="7">IV_01_05!$B$1:$N$35</definedName>
    <definedName name="_xlnm.Print_Area" localSheetId="8">IV_01_06!$B$1:$N$21</definedName>
    <definedName name="_xlnm.Print_Area" localSheetId="9">IV_01_07!$B$1:$N$24</definedName>
    <definedName name="_xlnm.Print_Area" localSheetId="10">IV_01_08!$B$1:$M$24</definedName>
    <definedName name="_xlnm.Print_Area" localSheetId="11">IV_02_01!$B$1:$I$30</definedName>
    <definedName name="_xlnm.Print_Area" localSheetId="12">IV_02_02!$B$1:$L$31</definedName>
    <definedName name="_xlnm.Print_Area" localSheetId="13">IV_02_03!$B$1:$P$34</definedName>
    <definedName name="_xlnm.Print_Area" localSheetId="14">IV_03_01!$B$1:$M$33</definedName>
    <definedName name="_xlnm.Print_Area" localSheetId="15">IV_03_01c!$B$1:$L$33</definedName>
    <definedName name="_xlnm.Print_Area" localSheetId="16">IV_03_01cc!$B$1:$L$34</definedName>
    <definedName name="_xlnm.Print_Area" localSheetId="17">IV_03_02!$B$1:$R$33</definedName>
    <definedName name="_xlnm.Print_Area" localSheetId="18">IV_03_03!$B$1:$Q$33</definedName>
    <definedName name="_xlnm.Print_Area" localSheetId="19">IV_03_04!$B$1:$I$32</definedName>
    <definedName name="_xlnm.Print_Area" localSheetId="20">IV_03_05!$B$1:$N$27</definedName>
    <definedName name="_xlnm.Print_Area" localSheetId="21">IV_03_05c!$B$1:$N$28</definedName>
    <definedName name="_xlnm.Print_Area" localSheetId="22">IV_03_05cc!$B$1:$J$28</definedName>
    <definedName name="_xlnm.Print_Area" localSheetId="23">IV_03_06!$B$1:$I$31</definedName>
    <definedName name="_xlnm.Print_Area" localSheetId="24">IV_03_07!$B$1:$J$28</definedName>
    <definedName name="_xlnm.Print_Area" localSheetId="25">IV_03_07c!$B$1:$J$27</definedName>
    <definedName name="_xlnm.Print_Area" localSheetId="26">IV_03_08!$B$1:$I$31</definedName>
    <definedName name="_xlnm.Print_Area" localSheetId="27">IV_03_09!$B$1:$N$28</definedName>
    <definedName name="_xlnm.Print_Area" localSheetId="28">IV_03_09c!$B$1:$N$28</definedName>
    <definedName name="_xlnm.Print_Area" localSheetId="29">IV_03_10!$B$1:$O$33</definedName>
    <definedName name="_xlnm.Print_Area" localSheetId="2">'Sinais Convencionais'!#REF!</definedName>
    <definedName name="QP_QC_1999">#REF!</definedName>
    <definedName name="SPSS">#REF!</definedName>
    <definedName name="Titulo">#REF!</definedName>
    <definedName name="Todo" localSheetId="1">#REF!</definedName>
    <definedName name="Todo" localSheetId="2">#REF!</definedName>
    <definedName name="Tod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3" i="268" l="1"/>
  <c r="L22" i="268"/>
  <c r="L21" i="268"/>
  <c r="L20" i="268"/>
  <c r="L19" i="268"/>
  <c r="L18" i="268"/>
  <c r="L17" i="268"/>
  <c r="L15" i="268"/>
  <c r="L14" i="268"/>
  <c r="L12" i="268"/>
  <c r="L11" i="268"/>
  <c r="L10" i="268"/>
  <c r="L9" i="268"/>
  <c r="L7" i="268"/>
  <c r="L6" i="268"/>
</calcChain>
</file>

<file path=xl/sharedStrings.xml><?xml version="1.0" encoding="utf-8"?>
<sst xmlns="http://schemas.openxmlformats.org/spreadsheetml/2006/main" count="2014" uniqueCount="575">
  <si>
    <t>Portugal</t>
  </si>
  <si>
    <t>Porto Santo</t>
  </si>
  <si>
    <t>© INE, I.P., Portugal, 2021. Informação disponível até 15 de outubro de 2021. Information available till 15th October, 2021.</t>
  </si>
  <si>
    <t>Calheta</t>
  </si>
  <si>
    <t>Câmara de Lobos</t>
  </si>
  <si>
    <t>Funchal</t>
  </si>
  <si>
    <t>Machico</t>
  </si>
  <si>
    <t>Ponta do Sol</t>
  </si>
  <si>
    <t>Porto Moniz</t>
  </si>
  <si>
    <t>Ribeira Brava</t>
  </si>
  <si>
    <t>Santa Cruz</t>
  </si>
  <si>
    <t>Santana</t>
  </si>
  <si>
    <t>São Vicente</t>
  </si>
  <si>
    <t>Total</t>
  </si>
  <si>
    <t>//</t>
  </si>
  <si>
    <t xml:space="preserve"> R. A. Madeira</t>
  </si>
  <si>
    <t>Para mais informação consulte / For more information see:</t>
  </si>
  <si>
    <t xml:space="preserve"> Continente</t>
  </si>
  <si>
    <t>x</t>
  </si>
  <si>
    <t>%</t>
  </si>
  <si>
    <t>Unidade: N.º</t>
  </si>
  <si>
    <t>Unit: No.</t>
  </si>
  <si>
    <t>€</t>
  </si>
  <si>
    <t>ə</t>
  </si>
  <si>
    <t>Unidade: milhares de euros</t>
  </si>
  <si>
    <t>Unit: thousand euros</t>
  </si>
  <si>
    <t>Receitas</t>
  </si>
  <si>
    <t>Despesas</t>
  </si>
  <si>
    <t>ә</t>
  </si>
  <si>
    <t>Receipts</t>
  </si>
  <si>
    <t>Others</t>
  </si>
  <si>
    <t>Vendas</t>
  </si>
  <si>
    <t>Revenues</t>
  </si>
  <si>
    <t>Sales</t>
  </si>
  <si>
    <t>Sinais convencionais</t>
  </si>
  <si>
    <t>Valor com coeficiente de variação elevado</t>
  </si>
  <si>
    <t>§</t>
  </si>
  <si>
    <t>Valor confidencial</t>
  </si>
  <si>
    <t>…</t>
  </si>
  <si>
    <t>Valor inferior a metade do módulo da unidade utilizada</t>
  </si>
  <si>
    <t>Valor não disponível ou com menor fiabilidade</t>
  </si>
  <si>
    <t>Não aplicável</t>
  </si>
  <si>
    <t>Quebra de série</t>
  </si>
  <si>
    <t>┴</t>
  </si>
  <si>
    <t>Valor preliminar</t>
  </si>
  <si>
    <t>Pe</t>
  </si>
  <si>
    <t>Valor provisório</t>
  </si>
  <si>
    <t>Po</t>
  </si>
  <si>
    <t>Valor retificado</t>
  </si>
  <si>
    <t>Rc</t>
  </si>
  <si>
    <t>Valor revisto</t>
  </si>
  <si>
    <t>Rv</t>
  </si>
  <si>
    <t>Percentagem</t>
  </si>
  <si>
    <t>Permilagem</t>
  </si>
  <si>
    <t>‰</t>
  </si>
  <si>
    <t>(Voltar ao Índice)</t>
  </si>
  <si>
    <t>IV - O Estado</t>
  </si>
  <si>
    <t>IV.1 - Administração Regional e Local</t>
  </si>
  <si>
    <t>IV.2 - Justiça</t>
  </si>
  <si>
    <t>IV.3 - Participação Política</t>
  </si>
  <si>
    <t>dos quais</t>
  </si>
  <si>
    <t>of which</t>
  </si>
  <si>
    <t>Unidade: %</t>
  </si>
  <si>
    <t>Unit: %</t>
  </si>
  <si>
    <t>das quais</t>
  </si>
  <si>
    <t>Educação</t>
  </si>
  <si>
    <t>Education</t>
  </si>
  <si>
    <t>Saúde</t>
  </si>
  <si>
    <t>Health</t>
  </si>
  <si>
    <t>Despesas correntes</t>
  </si>
  <si>
    <t xml:space="preserve">Total </t>
  </si>
  <si>
    <t>Current expenditures</t>
  </si>
  <si>
    <t>Despesas de capital</t>
  </si>
  <si>
    <t>Capital expenditures</t>
  </si>
  <si>
    <t>2019 Po</t>
  </si>
  <si>
    <t>Unidade: ‰</t>
  </si>
  <si>
    <t xml:space="preserve">Outras </t>
  </si>
  <si>
    <t>...</t>
  </si>
  <si>
    <t>2020 Po</t>
  </si>
  <si>
    <t>Compensation of employees</t>
  </si>
  <si>
    <t>L</t>
  </si>
  <si>
    <t>Outras</t>
  </si>
  <si>
    <t>IV.1.1 - Indicadores das câmaras municipais por município, 2020 Po</t>
  </si>
  <si>
    <t>IV.1.1 - Municipalities indicators, 2020 Po</t>
  </si>
  <si>
    <t>Receitas por habitante</t>
  </si>
  <si>
    <t>Relação entre receitas e despesas</t>
  </si>
  <si>
    <t>Relação entre receitas e despesas correntes</t>
  </si>
  <si>
    <t>Receitas próprias no total de receitas</t>
  </si>
  <si>
    <t>Impostos no total de receitas</t>
  </si>
  <si>
    <t>Fundos munici-pais no total de receitas</t>
  </si>
  <si>
    <t>Participação comunitária em projetos cofinancia-dos no total de receitas de capital</t>
  </si>
  <si>
    <t>Despesas com pessoal no total de despesas</t>
  </si>
  <si>
    <t>Aquisição de bens de capital no total de despesas</t>
  </si>
  <si>
    <t>Receipts per inhabitant</t>
  </si>
  <si>
    <t>Ratio between receipts and expenditures</t>
  </si>
  <si>
    <t>Ratio between current receipts and expenditures</t>
  </si>
  <si>
    <t>Ratio between own-source receipts and total receipts</t>
  </si>
  <si>
    <t>Taxes in the total receipts</t>
  </si>
  <si>
    <t>Local funds in the total receipts</t>
  </si>
  <si>
    <t>EU funds in co-financed projects in the capital receipts</t>
  </si>
  <si>
    <t>Compensation of employees in the total expenditure</t>
  </si>
  <si>
    <t>Acquisition of capital goods in the total expenditure</t>
  </si>
  <si>
    <t>© INE, I.P., Portugal, 2021. Informação disponível até 30 de novembro de 2021. Information available till 30th November, 2021.</t>
  </si>
  <si>
    <t>Fonte: Ministério da Modernização do Estado e da Administração Pública – Direção-Geral das Autarquias Locais, base de dados SISAL (Sistema de Informação para o Subsetor da Administração Local).</t>
  </si>
  <si>
    <t>Source: Ministry of State Modernisation and Public Administration - Directorate-General for Local Authorities, SISAL database (Information System for Local Government Sub-Sector).</t>
  </si>
  <si>
    <t>Nota: Os apuramentos relativos às “Receitas” e “Despesas” das câmaras municipais têm subjacente uma base de caixa, daí que possam ser entendidas como entradas/origens de fundos e saídas/aplicações de fundos. A rubrica "receitas próprias" engloba as receitas provenientes dos impostos diretos, impostos indiretos, taxas, multas e outras penalidades, rendimentos de propriedade, vendas de bens e serviços correntes, outras receitas correntes, vendas de bens de investimento, ativos financeiros, outras receitas de capital e reposições não abatidas nos pagamentos.</t>
  </si>
  <si>
    <t>Note: The “Receipts" and "Expenditures" data are based on a cash basis rather than an accrual logic, thus they should be assumed as revenue/source of funds and expenditure/application of funds. The item “own-source receipts” includes direct taxes, indirect taxes, fees, fines and other penalties, property income, sales of current goods and services, other current receipts, sales of investment assets, financial assets, other capital receipts and refunds not deducted in payments.</t>
  </si>
  <si>
    <t>http://www.ine.pt/xurl/ind/0009155</t>
  </si>
  <si>
    <t>http://www.ine.pt/xurl/ind/0009159</t>
  </si>
  <si>
    <t>http://www.ine.pt/xurl/ind/0009162</t>
  </si>
  <si>
    <t>http://www.ine.pt/xurl/ind/0009157</t>
  </si>
  <si>
    <t>http://www.ine.pt/xurl/ind/0009160</t>
  </si>
  <si>
    <t>http://www.ine.pt/xurl/ind/0009163</t>
  </si>
  <si>
    <t>http://www.ine.pt/xurl/ind/0009158</t>
  </si>
  <si>
    <t>http://www.ine.pt/xurl/ind/0009161</t>
  </si>
  <si>
    <t>http://www.ine.pt/xurl/ind/0009165</t>
  </si>
  <si>
    <t>IV.1.2 - Contas de gerência das câmaras municipais por município, 2020 Po</t>
  </si>
  <si>
    <t>IV.1.2 - Revenue and expenditure accounts of municipalities, 2020 Po</t>
  </si>
  <si>
    <t>Unidade:milhares de euros</t>
  </si>
  <si>
    <t>Operações não financeiras</t>
  </si>
  <si>
    <t>Operações financeiras</t>
  </si>
  <si>
    <t>Ativos financeiros</t>
  </si>
  <si>
    <t>Passivos financeiros</t>
  </si>
  <si>
    <t>Correntes</t>
  </si>
  <si>
    <t>Capital</t>
  </si>
  <si>
    <t>Amortização de empréstimos</t>
  </si>
  <si>
    <t>Contração de empréstimos</t>
  </si>
  <si>
    <t>Non financial transactions</t>
  </si>
  <si>
    <t>Financial transactions</t>
  </si>
  <si>
    <t>Expenditures</t>
  </si>
  <si>
    <t>Financial assets</t>
  </si>
  <si>
    <t>Financial liabilities</t>
  </si>
  <si>
    <t>Current</t>
  </si>
  <si>
    <t>Loan repayment</t>
  </si>
  <si>
    <t>Loan borrowing</t>
  </si>
  <si>
    <t xml:space="preserve">Nota: Os apuramentos relativos às “Receitas” e “Despesas” das câmaras municipais têm subjacente uma base de caixa, daí que possam ser entendidas como entradas/origens de fundos e saídas/aplicações de fundos. No mapa de controlo orçamental das câmaras municipais, não foram consideradas as rubricas relativas às operações extraorçamentais e ao saldo da gerência anterior. As rubricas "Ativos financeiros" e "Passivos financeiros" correspondem aos saldos entre receitas e despesas. </t>
  </si>
  <si>
    <t xml:space="preserve">Note: The “Receipts" and "Expenditures" data are based on a cash basis rather than an accrual logic, thus they should be assumed as revenue/source of funds and expenditure/application of funds. The budgetary control map of municipalities did not consider the items on extra-budgetary operations and balance of previous year. The items "Financial assets" and "Financial liabilities" correspond to the balance of receipts and expenditure. </t>
  </si>
  <si>
    <t>http://www.ine.pt/xurl/ind/0009480</t>
  </si>
  <si>
    <t>http://www.ine.pt/xurl/ind/0009481</t>
  </si>
  <si>
    <t>IV.1.3 - Receitas correntes e de capital das câmaras municipais por município, 2020 Po</t>
  </si>
  <si>
    <t>IV.1.3 - Current and capital revenues of municipalities, 2020 Po</t>
  </si>
  <si>
    <t>Unit:  thousand euros</t>
  </si>
  <si>
    <t>Receitas correntes</t>
  </si>
  <si>
    <t>Receitas de capital</t>
  </si>
  <si>
    <t>IUC</t>
  </si>
  <si>
    <t>IMT</t>
  </si>
  <si>
    <t>IMI</t>
  </si>
  <si>
    <t>IRS</t>
  </si>
  <si>
    <t>Derrama</t>
  </si>
  <si>
    <t>Fundos munici-pais</t>
  </si>
  <si>
    <t>Venda de bens e serviços</t>
  </si>
  <si>
    <t>Vendas de bens de investi-mento</t>
  </si>
  <si>
    <t>Transferências de capital</t>
  </si>
  <si>
    <t xml:space="preserve">Partici-pação comuni-tária em projetos cofinan-ciados </t>
  </si>
  <si>
    <t>Current receipts</t>
  </si>
  <si>
    <t>Capital receipts</t>
  </si>
  <si>
    <t>Single circulation tax</t>
  </si>
  <si>
    <t xml:space="preserve">Local tax for onerous transfer of real estate </t>
  </si>
  <si>
    <t>Local tax on real estate</t>
  </si>
  <si>
    <t>Income tax of natural persons</t>
  </si>
  <si>
    <t>Local surcharge</t>
  </si>
  <si>
    <t>Local funds</t>
  </si>
  <si>
    <t>Sales of goods and services</t>
  </si>
  <si>
    <t>Sales of invest-ment assets</t>
  </si>
  <si>
    <t>Capital transfers</t>
  </si>
  <si>
    <t>EU funds in co-financed projects</t>
  </si>
  <si>
    <t>Nota: Os apuramentos relativos às “Receitas” e “Despesas” das câmaras municipais têm subjacente uma base de caixa , daí que possam ser entendidas como entradas/origens de fundos e saídas/aplicações de fundos. As receitas do IUC, do IMT e do IMI incluem, respetivamente, as receitas dos extintos Imposto Municipal sobre os Veículos, Imposto Municipal de Sisa e Contribuição Autárquica que ainda persistem. Nos municípios do Funchal e de Coimbra, a rubrica "outras receitas de capital" (não apresentada neste quadro) apresentaram um saldo negativo decorrente da restituição de receita cobrada em anos anteriores não tendo havido lugar à arrecadação no ano de qualquer receita neste âmbito. Por essa razão o valor do total das receita de capital é inferior à soma das rúbricas apresentadas.</t>
  </si>
  <si>
    <t>Note: The “Receipts" and "Expenditures" data are based on a cash basis rather than an accrual logic, thus they should be assumed as revenue/source of funds and expenditure/application of funds. The Single circulation tax, the Local tax for onerous transfer of real estate and the Local tax on real estate receipts include, respectively, the remaining receipts of the former Local tax on vehicles, Real estate transfer tax and Municipal contribution.In the municipalities of Funchal and Coimbra, the total capital receipts is less than the sum of the headings, since the item "other capital receipts" (not shown in this table) had a negative balance due to a reimbursement of receipt collected in previous years, with no receipts being collected in the year in this context.</t>
  </si>
  <si>
    <t>IV.1.4 - Despesas correntes e de capital das câmaras municipais por município, 2020 Po</t>
  </si>
  <si>
    <t>IV.1.4 - Current and capital expenditures of municipalities, 2020 Po</t>
  </si>
  <si>
    <t>Despesas com pessoal</t>
  </si>
  <si>
    <t>Aquisição de bens e serviços</t>
  </si>
  <si>
    <t>Juros e outros encargos</t>
  </si>
  <si>
    <t>Transferên-cias para freguesias</t>
  </si>
  <si>
    <t>Aquisição de bens de capital</t>
  </si>
  <si>
    <t>Transferências de 
capital</t>
  </si>
  <si>
    <t>Para freguesias</t>
  </si>
  <si>
    <t>Acquisition of goods and services</t>
  </si>
  <si>
    <t>Interests and other charges</t>
  </si>
  <si>
    <t>Transfers to parishes</t>
  </si>
  <si>
    <t>Acquisition of capital goods</t>
  </si>
  <si>
    <t>To 
parishes</t>
  </si>
  <si>
    <t>Nota: Os apuramentos relativos às “Receitas” e “Despesas” das câmaras municipais têm subjacente uma base de caixa , daí que possam ser entendidas como entradas/origens de fundos e saídas/aplicações de fundos.</t>
  </si>
  <si>
    <t xml:space="preserve">Note: The “Receipts" and "Expenditures" data are based on a cash basis rather than an accrual logic, thus they should be assumed as revenue/source of funds and expenditure/application of funds. </t>
  </si>
  <si>
    <t>IV.1.5 - Indicadores de administração regional e local, Portugal, 2010-2020 Po</t>
  </si>
  <si>
    <t>IV.1.5- Regional and local government indicators, Portugal, 2010-2020 Po</t>
  </si>
  <si>
    <t xml:space="preserve">Unidade: % </t>
  </si>
  <si>
    <t>no total do PIB</t>
  </si>
  <si>
    <t>as percentage of GDP</t>
  </si>
  <si>
    <t>no total das receitas da administração pública</t>
  </si>
  <si>
    <t>in the total of public administration revenues</t>
  </si>
  <si>
    <t>Impostos</t>
  </si>
  <si>
    <t>Taxes</t>
  </si>
  <si>
    <t>no total das receitas das administrações públicas</t>
  </si>
  <si>
    <t>in the total of general government revenues</t>
  </si>
  <si>
    <t>no total de impostos das administrações públicas</t>
  </si>
  <si>
    <t>in the total of general government tax revenues</t>
  </si>
  <si>
    <t>no total das receitas da administração regional e local</t>
  </si>
  <si>
    <t>in the total of regional and local revenues</t>
  </si>
  <si>
    <t>no total das despesas das administrações públicas</t>
  </si>
  <si>
    <t>in the total of general government expenditures</t>
  </si>
  <si>
    <t>Investimento</t>
  </si>
  <si>
    <t>Investment</t>
  </si>
  <si>
    <t>no total de investimento das administrações públicas</t>
  </si>
  <si>
    <t>in the total of general government investment expenditures</t>
  </si>
  <si>
    <t>no total das despesas da administração regional e local</t>
  </si>
  <si>
    <t>in the total of regional and local administration expenditures</t>
  </si>
  <si>
    <t>Ratio between revenues and expenditures</t>
  </si>
  <si>
    <t>Ratio between current revenues and expenditures</t>
  </si>
  <si>
    <t>Capacidade (+) / Necessidade (-) líquida de financiamento no PIB</t>
  </si>
  <si>
    <t>Net lending (+)/net borrowing (-) as percentage of GDP</t>
  </si>
  <si>
    <t>Fonte: INE, I.P., Contas Nacionais (Base 2016).</t>
  </si>
  <si>
    <t>Source: Statistics Portugal, National Accounts (Base 2016).</t>
  </si>
  <si>
    <t>Nota: Na rubrica "Investimento" estão incluídas a formação bruta de capital e aquisições líquidas de cessões de ativos não financeiros não produzidos.</t>
  </si>
  <si>
    <t>Note:The item "Investment" includes: gross capital formation and acquisitions less disposals of non-financial non-produced assets.</t>
  </si>
  <si>
    <t>http://www.ine.pt/xurl/ind/0010328</t>
  </si>
  <si>
    <t>http://www.ine.pt/xurl/ind/0010331</t>
  </si>
  <si>
    <t>http://www.ine.pt/xurl/ind/0010335</t>
  </si>
  <si>
    <t>http://www.ine.pt/xurl/ind/0010340</t>
  </si>
  <si>
    <t>http://www.ine.pt/xurl/ind/0010329</t>
  </si>
  <si>
    <t>http://www.ine.pt/xurl/ind/0010332</t>
  </si>
  <si>
    <t>http://www.ine.pt/xurl/ind/0010336</t>
  </si>
  <si>
    <t>http://www.ine.pt/xurl/ind/0010341</t>
  </si>
  <si>
    <t>http://www.ine.pt/xurl/ind/0010346</t>
  </si>
  <si>
    <t>http://www.ine.pt/xurl/ind/0010333</t>
  </si>
  <si>
    <t>http://www.ine.pt/xurl/ind/0010338</t>
  </si>
  <si>
    <t>http://www.ine.pt/xurl/ind/0010342</t>
  </si>
  <si>
    <t>http://www.ine.pt/xurl/ind/0010330</t>
  </si>
  <si>
    <t>http://www.ine.pt/xurl/ind/0010334</t>
  </si>
  <si>
    <t>http://www.ine.pt/xurl/ind/0010339</t>
  </si>
  <si>
    <t>IV.1.6 - Receitas correntes e de capital da administração regional e local, Portugal, 2010-2020 Po</t>
  </si>
  <si>
    <t>IV.1.6 - Current and capital revenues of regional and local government, Portugal, 2010-2020 Po</t>
  </si>
  <si>
    <t>Unit: thousand euro</t>
  </si>
  <si>
    <t xml:space="preserve"> Current revenue</t>
  </si>
  <si>
    <t>Impostos sobre o rendimento e património</t>
  </si>
  <si>
    <t>Current taxes on income and wealth</t>
  </si>
  <si>
    <t>Impostos sobre a produção e importação</t>
  </si>
  <si>
    <t>Taxes on production and imports</t>
  </si>
  <si>
    <t>Contribuições sociais</t>
  </si>
  <si>
    <t>Social contributions</t>
  </si>
  <si>
    <t>Outras receitas correntes</t>
  </si>
  <si>
    <t>Other current revenues</t>
  </si>
  <si>
    <t>Capital revenue</t>
  </si>
  <si>
    <t>Nota: A rubrica "Outras receitas correntes" inclui rendimentos de propriedade, outras transferências correntes e outros subsídios à produção.</t>
  </si>
  <si>
    <t>Note: The item "Other current revenues" includes: property income, other current transfers and other subsidies on production.</t>
  </si>
  <si>
    <t>http://www.ine.pt/xurl/ind/0010343</t>
  </si>
  <si>
    <t>IV.1.7 - Despesas correntes e de capital da administração regional e local, Portugal, 2010-2020 Po</t>
  </si>
  <si>
    <t>IV.1.7 - Current and capital expenditure of regional and local government, Portugal, 2010-2020 Po</t>
  </si>
  <si>
    <t>Despesas Correntes</t>
  </si>
  <si>
    <t>Current expenditure</t>
  </si>
  <si>
    <t>Prestações Sociais</t>
  </si>
  <si>
    <t>Social benefits</t>
  </si>
  <si>
    <t>Despesas com o pessoal</t>
  </si>
  <si>
    <t>Juros</t>
  </si>
  <si>
    <t>Interest</t>
  </si>
  <si>
    <t>Consumo intermédio</t>
  </si>
  <si>
    <t>Intermediate consumption</t>
  </si>
  <si>
    <t>Subsídios</t>
  </si>
  <si>
    <t>Subsidies</t>
  </si>
  <si>
    <t>Outras despesas correntes</t>
  </si>
  <si>
    <t>Other current expenditure</t>
  </si>
  <si>
    <t>Capital expenditure</t>
  </si>
  <si>
    <t>Outras despesas de capital</t>
  </si>
  <si>
    <t>Other capital expenditure</t>
  </si>
  <si>
    <t>Note: The item "Investment" includes: gross capital formation and acquisitions less disposals of non-financial non-produced assets.</t>
  </si>
  <si>
    <t>http://www.ine.pt/xurl/ind/0010344</t>
  </si>
  <si>
    <t>IV.1.8 - Despesa total da administração regional e local por função (COFOG), Portugal, 2010-2019 Po</t>
  </si>
  <si>
    <t>IV.1.8 - Total expenditure of regional and local government by function (COFOG), Portugal, 2010-2019 Po</t>
  </si>
  <si>
    <t>Serviços gerais das administrações públicas</t>
  </si>
  <si>
    <t>General public services</t>
  </si>
  <si>
    <t>Defesa</t>
  </si>
  <si>
    <t>Defence</t>
  </si>
  <si>
    <t>Segurança e ordem pública</t>
  </si>
  <si>
    <t>Public order and safety</t>
  </si>
  <si>
    <t>Assuntos económicos</t>
  </si>
  <si>
    <t>Economic affairs</t>
  </si>
  <si>
    <t>Proteção do ambiente</t>
  </si>
  <si>
    <t>Environmental protection</t>
  </si>
  <si>
    <t>Habitação e infraestruturas coletivas</t>
  </si>
  <si>
    <t>Housing and community amenities</t>
  </si>
  <si>
    <t>Desporto, recreação, cultura e religião</t>
  </si>
  <si>
    <t>Recreation, culture and religion</t>
  </si>
  <si>
    <t>Proteção social</t>
  </si>
  <si>
    <t>Social protection</t>
  </si>
  <si>
    <t>Nota: A divisão por função corresponde ao 1º nível da classificação das funções da administração pública (COFOG).</t>
  </si>
  <si>
    <t>Note: The division by economic function correspond to first level of classification of the functions of government (COFOG).</t>
  </si>
  <si>
    <t>http://www.ine.pt/xurl/ind/0010345</t>
  </si>
  <si>
    <t>IV.2.1 - Indicadores de justiça por município, 2020</t>
  </si>
  <si>
    <t>IV.2.1 - Justice indicators by municipality, 2020</t>
  </si>
  <si>
    <t>Unit: ‰</t>
  </si>
  <si>
    <t xml:space="preserve">Taxa de criminalidade por categoria de crimes </t>
  </si>
  <si>
    <t>Crimes contra a integridade física</t>
  </si>
  <si>
    <t>Contra o património</t>
  </si>
  <si>
    <t>Furto/roubo por esticão e na via pública</t>
  </si>
  <si>
    <t>Furto de veículo e em veículo motorizado</t>
  </si>
  <si>
    <t>Condução de veículo com taxa de álcool igual ou superior a 1,2g/l</t>
  </si>
  <si>
    <t>Condução sem habilitação legal</t>
  </si>
  <si>
    <t>Crime rate category of crime</t>
  </si>
  <si>
    <t>Crimes of assault</t>
  </si>
  <si>
    <t>Against patrimony</t>
  </si>
  <si>
    <t>Theft/purse snatching and robbery in public</t>
  </si>
  <si>
    <t>Theft of/in motor vehicles</t>
  </si>
  <si>
    <t>Driving a motor vehicle with a blood alcohol equal or above 1,2g/l</t>
  </si>
  <si>
    <t>Driving without legal requirements</t>
  </si>
  <si>
    <t>© INE, I.P., Portugal, 2021. Informação disponível até 29 de outubro de 2021. Information available till 29th October, 2021.</t>
  </si>
  <si>
    <t>Fonte: Ministério da Justiça - Direção-Geral da Política de Justiça.</t>
  </si>
  <si>
    <t>Source: Ministry of Justice - Directorate-General for Justice Policy.</t>
  </si>
  <si>
    <t>Nota: A informação relativa a crimes contra animais de companhia resulta da entrada em vigor da Lei nº 69/2014 de 29 de agosto. Os totais contemplam os dados da Polícia Judiciária (PJ), da Polícia de Segurança Pública (PSP), da Guarda Nacional Republicana (GNR), da Autoridade Tributária e Aduaneira (AT), da Polícia Municipal (PM), da Polícia Marítima (PM), da Polícia Judiciária Militar (PJM), do Serviço de Estrangeiros e Fronteiras (SEF), da Autoridade de Segurança Alimentar e Económica (ASAE) e incluem crimes de localização desconhecida ou não classificável, registados por entidades que operam a nível nacional - Polícia Judiciária (PJ), Autoridade de Segurança Alimentar e Económica (ASAE), Serviço de Estrangeiros e Fronteiras (SEF), Autoridade Tributária e Aduaneira (AT), Direções Distritais de Finanças (DDF), Direção de Serviços Antifraude (DSAF), Polícia de Segurança Pública (PSP), Direção Nacional da Polícia de Segurança Pública (PSP), Unidade Especial de Polícia, Guarda Nacional Republicana (GNR), Comandos Territoriais, Unidade Nacional de Trânsito, Unidade de Segurança e Honras de Estado, Unidade de Intervenção, Unidade de Controlo Costeiro e Unidade de Ação Fiscal da Guarda Nacional Republicana (GNR).
A partir de 2017, os dados estatísticos sobre crimes registados pela área tributária da Autoridade Tributária e Aduaneira foram coligidos com base num novo webservice que veio substituir os anteriores formulários de recolha.</t>
  </si>
  <si>
    <t>Note: Data on crimes against pet animals is the result of the entry into force of Law no. 69/2014 of August 29. Total values comprise data from Criminal Police, Public Security Police, National Republican Guard, Customs Tax Authority, Municipal Police, Maritime Police, Military Judicial Police, Immigration and Borders Service, Economic and Food Safety Authority and include crimes with unknown location or not classified, which were registered by entities operating nationwide - Criminal Police, Economic and Food Safety Authority, Immigration and Borders Service, Customs Tax Authority, District Tax Directions, Anti-fraud Service of the Customs Directorate-General, Public Security Police, National Direction and National Police Unit of the Public Security Police, National Republican Guard, Territorial Commands, National Road Traffic Unit, Safety Unit and State Honors, Intervention Unit, Coastal Control Unit and Fiscal Action Unit of the National Republican Guard.
Since 2017, statistical data on registered crimes by the Customs Tax Authority were collected based on a new webservice that replaced the previous collection procedure.</t>
  </si>
  <si>
    <t>http://www.ine.pt/xurl/ind/0008074</t>
  </si>
  <si>
    <t>IV.2.2 - Escrituras públicas e principais atos notariais celebrados por escritura pública por município, 2020</t>
  </si>
  <si>
    <t>IV.2.2 - Public deeds and main notarial acts concluded by public deed by municipality, 2020</t>
  </si>
  <si>
    <t>Escrituras públicas</t>
  </si>
  <si>
    <t>Principais atos notariais celebrados por escritura pública</t>
  </si>
  <si>
    <t>Compra e venda de imóveis</t>
  </si>
  <si>
    <t>Constituição de propriedade horizontal</t>
  </si>
  <si>
    <t>Constituição de sociedades comerciais/civis sob forma comercial</t>
  </si>
  <si>
    <t>Doação</t>
  </si>
  <si>
    <t>Habilitação</t>
  </si>
  <si>
    <t>Hipoteca</t>
  </si>
  <si>
    <t>Justificação</t>
  </si>
  <si>
    <t>Mútuo</t>
  </si>
  <si>
    <t>Partilha</t>
  </si>
  <si>
    <t>Public deeds</t>
  </si>
  <si>
    <t>Main notarial acts concluded by public deed</t>
  </si>
  <si>
    <t xml:space="preserve">Buying and selling of real estate </t>
  </si>
  <si>
    <t>Constitution of horizontal property</t>
  </si>
  <si>
    <t>Constitution of commercial and civil companies under commercial form</t>
  </si>
  <si>
    <t>Donation</t>
  </si>
  <si>
    <t>Certificate of inheritance</t>
  </si>
  <si>
    <t xml:space="preserve">Mortgage </t>
  </si>
  <si>
    <t>Justification</t>
  </si>
  <si>
    <t>Loan</t>
  </si>
  <si>
    <t xml:space="preserve">Partition </t>
  </si>
  <si>
    <t>Nota: O somatório de atos notariais celebrados por escritura pública pode diferir do total de escrituras públicas dado que uma escritura pública pode conter mais de um ato notarial e no quadro são referidos apenas os principais atos notariais.
Na rubrica "Mútuo" estão incluídos o mútuo com abertura de crédito e outros e o mútuo com hipoteca voluntária.
Para o município do Funchal, os valores respeitantes à "Constituição de sociedades comerciais e civis sob forma comercial" e ao "Total de escrituras" incluem a zona franca da Madeira.</t>
  </si>
  <si>
    <t>Note: The sum of notarial acts concluded by public deeds may differ from the total number of public deeds since more than one notarial act may occur by deed and the figures presented refer only to the main notarial acts.
The item "Loan" includes credit loan and others, as well as loan with voluntary mortgage.
In what concerns the municipality of Funchal, data on "Constitution of commercial and civil companies under commercial form" and "Total of deeds" include also the free tax zone of Madeira.</t>
  </si>
  <si>
    <t>http://www.ine.pt/xurl/ind/0007839</t>
  </si>
  <si>
    <t>http://www.ine.pt/xurl/ind/0000857</t>
  </si>
  <si>
    <t>IV.2.3 - Crimes registados pelas autoridades policiais por município segundo as categorias de crime, 2020</t>
  </si>
  <si>
    <t>IV.2.3 - Offences recorded by the police forces by municipality according to the type of crime, 2020</t>
  </si>
  <si>
    <t>Contra as pessoas</t>
  </si>
  <si>
    <t>Contra a vida em sociedade</t>
  </si>
  <si>
    <t>Contra o Estado</t>
  </si>
  <si>
    <t>Contra animais de companhia</t>
  </si>
  <si>
    <t>Legislação avulsa</t>
  </si>
  <si>
    <t>Contra a integridade física</t>
  </si>
  <si>
    <t>Ofensa à integridade física voluntária simples</t>
  </si>
  <si>
    <t>Violência doméstica contra cônjuge ou análogos</t>
  </si>
  <si>
    <t>Against persons</t>
  </si>
  <si>
    <t>Against life in society</t>
  </si>
  <si>
    <t>Against the State</t>
  </si>
  <si>
    <t>Against pet animals</t>
  </si>
  <si>
    <t>Sundry legislation</t>
  </si>
  <si>
    <t>Assault</t>
  </si>
  <si>
    <t>Driving a motor vehicle with a blood alcohol equal or higher than 1,2g/l</t>
  </si>
  <si>
    <t>Theft/purse snatching and robbery in public road</t>
  </si>
  <si>
    <t>Voluntary bodily harm</t>
  </si>
  <si>
    <t>Domestic violence against spouse/akin</t>
  </si>
  <si>
    <t>http://www.ine.pt/xurl/ind/0008073</t>
  </si>
  <si>
    <t>IV.3.1 - Indicadores da participação política por município, 2016, 2019 e 2021 (continua)</t>
  </si>
  <si>
    <t>IV.3.1 - Political participation indicators by municipality, 2016, 2019 e 2021 (to be continued)</t>
  </si>
  <si>
    <t>Eleição para a Presidência da República</t>
  </si>
  <si>
    <t>Eleição para a Assembleia da República</t>
  </si>
  <si>
    <t>Taxa de abstenção</t>
  </si>
  <si>
    <t>Propor-ção de votos em branco</t>
  </si>
  <si>
    <t>Propor-ção de votos nulos</t>
  </si>
  <si>
    <t>Propor-ção de votos da/o candidata/o mais votada/o</t>
  </si>
  <si>
    <t>Candidato mais votado</t>
  </si>
  <si>
    <t>Proporção de votos da/o candidata/o mais votada/o</t>
  </si>
  <si>
    <t>Partido/coli-gação mais votado</t>
  </si>
  <si>
    <t>Marcelo Rebelo de Sousa</t>
  </si>
  <si>
    <t>PS</t>
  </si>
  <si>
    <t>PPD/PSD</t>
  </si>
  <si>
    <t>Election to Presidency of Republic</t>
  </si>
  <si>
    <t>Election to National Parliament</t>
  </si>
  <si>
    <t>Abstention rate</t>
  </si>
  <si>
    <t>Proportion of blank votes</t>
  </si>
  <si>
    <t>Proportion of invalid votes</t>
  </si>
  <si>
    <t>Proportion of votes of the most voted candidate</t>
  </si>
  <si>
    <t>Candidate most voted</t>
  </si>
  <si>
    <t>Proportion of votes of the most voted party/coalition</t>
  </si>
  <si>
    <t>Party/coalition most voted</t>
  </si>
  <si>
    <t>Fonte: Secretaria-Geral da Administração Interna - Administração Eleitoral.</t>
  </si>
  <si>
    <t>Source: General Secretariat of Internal Administration - Electoral Administration.</t>
  </si>
  <si>
    <t>Nota: Os resultados apresentados referem-se ao escrutínio provisório das eleições para a Presidência da República realizadas a 24 de janeiro de 2016 e para a Assembleia da República realizadas a 6 de outubro de 2019.
Os valores para Portugal incluem a participação eleitoral de população portuguesa residente no estrangeiro.</t>
  </si>
  <si>
    <t>Note: Results presented here are referred to provisional ballot of the elections for the Presidency of Republic that took place on January 24, 2016 and National Parliament elections that took place on October 6, 2019.
The values presented for Portugal include the electoral participation of the Portuguese resident population in foreign countries.</t>
  </si>
  <si>
    <t>http://www.ine.pt/xurl/ind/0008715</t>
  </si>
  <si>
    <t>http://www.ine.pt/xurl/ind/0010170</t>
  </si>
  <si>
    <t>http://www.ine.pt/xurl/ind/0010172</t>
  </si>
  <si>
    <t>http://www.ine.pt/xurl/ind/0008714</t>
  </si>
  <si>
    <t>http://www.ine.pt/xurl/ind/0010173</t>
  </si>
  <si>
    <t>http://www.ine.pt/xurl/ind/0010175</t>
  </si>
  <si>
    <t>IV.3.1 - Indicadores da participação política por município, 2016, 2019 e 2021 (continuação)</t>
  </si>
  <si>
    <t>IV.3.1 - Political participation indicators by municipality, 2016, 2019 e 2021 (continued)</t>
  </si>
  <si>
    <t>Eleição para o Parlamento Europeu</t>
  </si>
  <si>
    <t>Eleição para as Câmaras Municipais</t>
  </si>
  <si>
    <t>Proporção de votos do partido/coli-gação mais votado</t>
  </si>
  <si>
    <t>Partido/coligação mais votado</t>
  </si>
  <si>
    <t>PPD/PSD.CDS-PP</t>
  </si>
  <si>
    <t>GRUPOS CIDADÃOS</t>
  </si>
  <si>
    <t>JPP</t>
  </si>
  <si>
    <t>CDS-PP</t>
  </si>
  <si>
    <t>Election to European Parliament</t>
  </si>
  <si>
    <t>Election to Municipal Councils</t>
  </si>
  <si>
    <t>Nota: Os resultados apresentados referem-se ao escrutínio provisório das eleições autárquicas realizadas a 26 de setembro de 2021 e das eleições para o Parlamento Europeu realizadas a 26 de maio de 2019.
Nas eleições para o Parlamento Europeu, os valores para Portugal incluem a participação eleitoral de população portuguesa residente no estrangeiro.
Nas eleições para o Parlamento Europeu os valores contabilizados para cada concelho de Évora incluem as votações em Mesas de Voto Eletrónico disponibilizadas nesse concelho na experiência Piloto no Distrito de Évora (total de 47 mesas de Votação Eletrónica). Dado que nessas mesas foi implementada a possibilidade de votar qualquer eleitor do Distrito de Évora (mobilidade dentro do Distrito), os valores são meramente indicativos e não significam que sejam, na sua totalidade, resultado de votação de eleitores inscritos no concelho onde estão contabilizados.</t>
  </si>
  <si>
    <t xml:space="preserve">Note: Results presented here are referred to provisional ballot of the local government elections that took place on September 26, 2021 and of the European Parliament elections that took place on May 26, 2019.
In the European Parliament elections, the values presented for Portugal include the electoral participation of the Portuguese resident population in foreign countries.
In the European Parliament elections the values counted for each Évora municipality include the Electronic Voting Tables votes in that municipality in the Pilot experience in the Évora District (total of 47 Electronic Voting tables). Considering that any voter in the district of Évora was allowed to vote at these electronic voting tables (mobility within the district), the values are purely indicative and do not mean that they are entirely the result of voting by registered voters in the municipality where they are counted. </t>
  </si>
  <si>
    <t>http://www.ine.pt/xurl/ind/0008716</t>
  </si>
  <si>
    <t>http://www.ine.pt/xurl/ind/0010176</t>
  </si>
  <si>
    <t>http://www.ine.pt/xurl/ind/0010178</t>
  </si>
  <si>
    <t>http://www.ine.pt/xurl/ind/0010177</t>
  </si>
  <si>
    <t>http://www.ine.pt/xurl/ind/0008713</t>
  </si>
  <si>
    <t>http://www.ine.pt/xurl/ind/0010179</t>
  </si>
  <si>
    <t>http://www.ine.pt/xurl/ind/0010187</t>
  </si>
  <si>
    <t>http://www.ine.pt/xurl/ind/0010190</t>
  </si>
  <si>
    <t>Eleição para as Assembleias Municipais</t>
  </si>
  <si>
    <t>Eleição para as Assembleias de Freguesia</t>
  </si>
  <si>
    <t>Proporção de votos em branco</t>
  </si>
  <si>
    <t>Proporção de votos nulos</t>
  </si>
  <si>
    <t>GRUPO CIDADÃOS</t>
  </si>
  <si>
    <t>Election to Municipal Assemblies</t>
  </si>
  <si>
    <t>Election to Parish Assemblies</t>
  </si>
  <si>
    <t>Nota: Os resultados apresentados referem-se ao escrutínio provisório das eleições autárquicas realizadas a 26 de setembro de 2021. Na "Proporção de votos do partido/coligação mais votado" são contabilizadas individualmente as votações nas listas. No município do Corvo, não existem órgãos de freguesia.</t>
  </si>
  <si>
    <t>Note: Results presented here are referred to provisional ballot of the local government elections that took place on September 26, 2021. For the “Proportion of votes of the most voted party/coalition”, the votes on each individual electoral list are being accounted for. In the municipality of Corvo, there are no parish government organs.</t>
  </si>
  <si>
    <t>http://www.ine.pt/xurl/ind/0010180</t>
  </si>
  <si>
    <t>http://www.ine.pt/xurl/ind/0010183</t>
  </si>
  <si>
    <t>http://www.ine.pt/xurl/ind/0010188</t>
  </si>
  <si>
    <t>http://www.ine.pt/xurl/ind/0010181</t>
  </si>
  <si>
    <t>http://www.ine.pt/xurl/ind/0010185</t>
  </si>
  <si>
    <t>http://www.ine.pt/xurl/ind/0010189</t>
  </si>
  <si>
    <t>http://www.ine.pt/xurl/ind/0010182</t>
  </si>
  <si>
    <t>http://www.ine.pt/xurl/ind/0010186</t>
  </si>
  <si>
    <t>IV.3.2 - Resultados e participação na eleição para a Presidência da República por município, segundo os candidatos, 2016</t>
  </si>
  <si>
    <t>IV.3.2 - Results and participation in the election to Presidency of Republic by municipality according to the candidates, 2016</t>
  </si>
  <si>
    <t>Popu-lação inscrita</t>
  </si>
  <si>
    <t>Absten-ção</t>
  </si>
  <si>
    <t>Votos</t>
  </si>
  <si>
    <t xml:space="preserve">Em branco </t>
  </si>
  <si>
    <t>Nulos</t>
  </si>
  <si>
    <t>Candidatos</t>
  </si>
  <si>
    <t>António Sampaio da Nóvoa</t>
  </si>
  <si>
    <t>Cândido Ferreira</t>
  </si>
  <si>
    <t>Edgar Silva</t>
  </si>
  <si>
    <t>Henrique Neto</t>
  </si>
  <si>
    <t>Jorge Sequeira</t>
  </si>
  <si>
    <t>Maria de Belém</t>
  </si>
  <si>
    <t>Marisa Matias</t>
  </si>
  <si>
    <t>Paulo de Morais</t>
  </si>
  <si>
    <t>Vitorino Silva</t>
  </si>
  <si>
    <t>Electors</t>
  </si>
  <si>
    <t>Abstention</t>
  </si>
  <si>
    <t>Votes</t>
  </si>
  <si>
    <t>Blank</t>
  </si>
  <si>
    <t>Invalid</t>
  </si>
  <si>
    <t>Candidates</t>
  </si>
  <si>
    <t>Nota: Os resultados apresentados referem-se ao escrutínio provisório das eleições para a Presidência da República realizadas a 24 de janeiro de 2016. Os valores para Portugal incluem a participação eleitoral de população portuguesa residente no estrangeiro.</t>
  </si>
  <si>
    <t>Note: Results presented here are referred to provisional ballot of the elections for the Presidency of Republic that took place on January 24, 2016. The values presented for Portugal include the electoral participation of the Portuguese resident population in foreign countries.</t>
  </si>
  <si>
    <t>http://www.ine.pt/xurl/ind/0010191</t>
  </si>
  <si>
    <t>http://www.ine.pt/xurl/ind/0010220</t>
  </si>
  <si>
    <t>http://www.ine.pt/xurl/ind/0010197</t>
  </si>
  <si>
    <t>IV.3.3 - Resultados e participação na eleição para a Assembleia da República por município, segundo os partidos políticos, 2019</t>
  </si>
  <si>
    <t>IV.3.3 - Results and participation in the election to National Parliament by municipality according to political parties, 2019</t>
  </si>
  <si>
    <t>População inscrita</t>
  </si>
  <si>
    <t>Abstenção</t>
  </si>
  <si>
    <t>Partidos / coligações</t>
  </si>
  <si>
    <t>B.E.</t>
  </si>
  <si>
    <t>CH</t>
  </si>
  <si>
    <t>IL</t>
  </si>
  <si>
    <t>PAN</t>
  </si>
  <si>
    <t>PCP-PEV</t>
  </si>
  <si>
    <t>Outros partidos / coligações</t>
  </si>
  <si>
    <t>Political parties / coalitions</t>
  </si>
  <si>
    <t>Other political parties / coalitions</t>
  </si>
  <si>
    <t>Nota: Os resultados apresentados referem-se ao escrutínio provisório das eleições para a Assembleia da República realizadas a 6 de outubro de 2019.
Os valores para Portugal incluem a participação eleitoral de população portuguesa residente no estrangeiro.</t>
  </si>
  <si>
    <t>Note: Results presented here are referred to provisional ballot of the National Parliament elections that took place on October 6, 2019.
The values presented for Portugal include the electoral participation of the Portuguese resident population in foreign countries.</t>
  </si>
  <si>
    <t>http://www.ine.pt/xurl/ind/0010192</t>
  </si>
  <si>
    <t>http://www.ine.pt/xurl/ind/0010219</t>
  </si>
  <si>
    <t>http://www.ine.pt/xurl/ind/0010198</t>
  </si>
  <si>
    <t>IV.3.4 - Participação na eleição para as Câmaras Municipais por município, 2021</t>
  </si>
  <si>
    <t>IV.3.4 - Participation in the election to Municipal Councils by municipality, 2021</t>
  </si>
  <si>
    <t>Mandatos</t>
  </si>
  <si>
    <t>Válidos</t>
  </si>
  <si>
    <t>Mandates</t>
  </si>
  <si>
    <t>Valid</t>
  </si>
  <si>
    <t>Nota: Os resultados apresentados referem-se ao escrutínio provisório das eleições autárquicas realizadas a 26 de setembro de 2021.</t>
  </si>
  <si>
    <t>Note: Results presented here are referred to provisional ballot of the local government elections that took place on September 26, 2021.</t>
  </si>
  <si>
    <t>http://www.ine.pt/xurl/ind/0010193</t>
  </si>
  <si>
    <t>http://www.ine.pt/xurl/ind/0010203</t>
  </si>
  <si>
    <t>http://www.ine.pt/xurl/ind/0010199</t>
  </si>
  <si>
    <t>http://www.ine.pt/xurl/ind/0010215</t>
  </si>
  <si>
    <t>IV.3.5 - Resultados na eleição para as Câmaras Municipais por município, segundo os partidos políticos, 2021 (continua)</t>
  </si>
  <si>
    <t>IV.3.5 - Results in the election to Municipal Councils by municipality according to political parties, 2021 (to be continued)</t>
  </si>
  <si>
    <t>Presidên-cias de Câmaras Municipais</t>
  </si>
  <si>
    <t>Maiorias absolutas</t>
  </si>
  <si>
    <t>Maiorias abso-lutas</t>
  </si>
  <si>
    <t>CITIZEN GROUPS</t>
  </si>
  <si>
    <t>Presidency of Municipal Councils</t>
  </si>
  <si>
    <t>Absolute majority</t>
  </si>
  <si>
    <t>IV.3.5 - Resultados na eleição para as Câmaras Municipais por município, segundo os partidos políticos, 2021 (continuação)</t>
  </si>
  <si>
    <t>IV.3.5 - Results in the election to Municipal Councils by municipality according to political parties, 2021 (continued)</t>
  </si>
  <si>
    <t>Presidências de Câmaras Municipais</t>
  </si>
  <si>
    <t>Other political parties / Coalitions</t>
  </si>
  <si>
    <t>IV.3.6 - Participação na eleição para as Assembleias Municipais por município, 2021</t>
  </si>
  <si>
    <t>IV.3.6 - Participation in the election to Municipal Assemblies by municipality, 2021</t>
  </si>
  <si>
    <t>Em branco</t>
  </si>
  <si>
    <t>http://www.ine.pt/xurl/ind/0010194</t>
  </si>
  <si>
    <t>http://www.ine.pt/xurl/ind/0010204</t>
  </si>
  <si>
    <t>http://www.ine.pt/xurl/ind/0010200</t>
  </si>
  <si>
    <t>http://www.ine.pt/xurl/ind/0010216</t>
  </si>
  <si>
    <t>IV.3.7 - Resultados na eleição para as Assembleias Municipais por município, segundo os partidos políticos, 2021 (continua)</t>
  </si>
  <si>
    <t>IV.3.7 - Results in the election to Municipal Assemblies by municipality according to political parties, 2021 (to be continued)</t>
  </si>
  <si>
    <t>IV.3.7 - Resultados na eleição para as Assembleias Municipais por município, segundo os partidos políticos, 2021 (continuação)</t>
  </si>
  <si>
    <t>IV.3.7 - Results in the election to Municipal Assemblies by municipality according to political parties, 2021 (continued)</t>
  </si>
  <si>
    <t>Other political parties/Coalitions</t>
  </si>
  <si>
    <t>IV.3.8 - Participação na eleição para as Assembleias de Freguesias por município, 2021</t>
  </si>
  <si>
    <t>IV.3.8 - Participation in the election to Parish Assemblies by municipality, 2021</t>
  </si>
  <si>
    <t>Nota: Os resultados apresentados referem-se ao escrutínio provisório das eleições autárquicas realizadas a 26 de setembro de 2021. Nas freguesias com 150 ou menos inscritos no Recenseamento Eleitoral, a assembleia de freguesia é substituída pelo plenário dos cidadãos eleitores. Por esta razão, a população inscrita para as assembleias de freguesia pode diferir da população inscrita para as câmaras municipais e para as assembleias municipais. No município do Corvo, não existem órgãos de freguesia.</t>
  </si>
  <si>
    <t>Note: Results presented here are referred to provisional ballot of the local government elections that took place on September 26, 2021. In parishes with 150 or less electors registered in the Voter Registration, the parish assembly is replaced by meetings of the electors. For this reason, the number of electors for parish assemblies may differ from the number of electors for municipal councils and municipal assemblies. In the municipality of Corvo, there are no parish government organs.</t>
  </si>
  <si>
    <t>http://www.ine.pt/xurl/ind/0010195</t>
  </si>
  <si>
    <t>http://www.ine.pt/xurl/ind/0010205</t>
  </si>
  <si>
    <t>http://www.ine.pt/xurl/ind/0010201</t>
  </si>
  <si>
    <t>http://www.ine.pt/xurl/ind/0010217</t>
  </si>
  <si>
    <t>IV.3.9 - Resultados na eleição para as Assembleias de Freguesias por município, segundo os partidos políticos, 2021 (continua)</t>
  </si>
  <si>
    <t>IV.3.9 - Results in the election to Parish Assemblies by municipality according to political parties, 2021 (to be continued)</t>
  </si>
  <si>
    <t>Presidên-cias de Juntas de Freguesias</t>
  </si>
  <si>
    <t>BE</t>
  </si>
  <si>
    <t>Presidency of Parish Councils</t>
  </si>
  <si>
    <t>Nota: Os resultados apresentados referem-se ao escrutínio provisório das eleições autárquicas realizadas a 26 de setembro de 2021. No município do Corvo, não existem órgãos de freguesia. No município de Vila Nova de Foz Côa e respetivas unidades territoriais de nível superior, o somatório do número de mandatos por partido político difere do total de mandatos devido à existência de mandatos não atribuídos.</t>
  </si>
  <si>
    <t>Note: Results presented here are referred to provisional ballot of the local government elections that took place on September 26, 2021. In the municipality of Corvo, there are no parish government organs. In the municipality of Vila Nova de Foz Côa and its upper level territorial units, the sum of mandates per political party differs from the total number of mandates due to the existence of unassigned mandates.</t>
  </si>
  <si>
    <t>IV.3.9 - Resultados na eleição para as Assembleias de Freguesias por município, segundo os partidos políticos, 2021 (continuação)</t>
  </si>
  <si>
    <t>IV.3.9 - Results in the election to Parish Assemblies by municipality according to political parties, 2021 (continued)</t>
  </si>
  <si>
    <t>IV.3.10 - Resultados e participação na eleição para o Parlamento Europeu por município, segundo os partidos políticos, 2019</t>
  </si>
  <si>
    <t>IV.3.10 - Results and participation in the election to European Parliament by municipality according to political parties, 2019</t>
  </si>
  <si>
    <t>Partidos / Coligações</t>
  </si>
  <si>
    <t>Political parties / Coalitions</t>
  </si>
  <si>
    <t>Nota: Os resultados apresentados referem-se ao escrutínio provisório das eleições para o Parlamento Europeu realizadas a 26 de maio de 2019.
Os valores para Portugal incluem a participação eleitoral de população portuguesa residente no estrangeiro.
Nas eleições para o Parlamento Europeu os valores contabilizados para cada concelho de Évora incluem as votações em Mesas de Voto Eletrónico disponibilizadas nesse concelho na experiência Piloto no Distrito de Évora (total de 47 mesas de Votação Eletrónica). Dado que nessas mesas foi implementada a possibilidade de votar qualquer eleitor do Distrito de Évora (mobilidade dentro do Distrito), os valores são meramente indicativos e não significam que sejam, na sua totalidade, resultado de votação de eleitores inscritos no concelho onde estão contabilizados.</t>
  </si>
  <si>
    <t xml:space="preserve">Note: Results presented here are referred to provisional ballot of the European Parliament elections that took place on May 26, 2019.
The values presented for Portugal include the electoral participation of the Portuguese resident population in foreign countries.
In the European Parliament elections the values counted for each Évora municipality include the Electronic Voting Tables votes in that municipality in the Pilot experience in the Évora District (total of 47 Electronic Voting tables). Considering that any voter in the district of Évora was allowed to vote at these electronic voting tables (mobility within the district), the values are purely indicative and do not mean that they are entirely the result of voting by registered voters in the municipality where they are counted. </t>
  </si>
  <si>
    <t>http://www.ine.pt/xurl/ind/0010196</t>
  </si>
  <si>
    <t>http://www.ine.pt/xurl/ind/0010218</t>
  </si>
  <si>
    <t>http://www.ine.pt/xurl/ind/0010202</t>
  </si>
  <si>
    <t xml:space="preserve">IV.1.1 - Indicadores das câmaras municipais por município, 2020 </t>
  </si>
  <si>
    <t xml:space="preserve">IV.1.2 - Contas de gerência das câmaras municipais por município, 2020 </t>
  </si>
  <si>
    <t xml:space="preserve">IV.1.3 - Receitas correntes e de capital das câmaras municipais por município, 2020 Po </t>
  </si>
  <si>
    <t xml:space="preserve">IV.1.4 - Despesas correntes e de capital das câmaras municipais por município, 2020 Po </t>
  </si>
  <si>
    <t xml:space="preserve">IV.1.5 - Indicadores de administração regional e local, Portugal, 2010-2020 Po </t>
  </si>
  <si>
    <t xml:space="preserve">IV.1.8 - Despesa total da administração regional e local por função (COFOG), Portugal, 2010-2019 Po </t>
  </si>
  <si>
    <t xml:space="preserve">IV.2.3 - Crimes registados pelas autoridades policiais por município segundo as categorias de crime, 2020 </t>
  </si>
  <si>
    <t xml:space="preserve">IV.3.1 - Indicadores da participação política por município, 2016, 2019 e 2021 (continua) </t>
  </si>
  <si>
    <t xml:space="preserve">IV.3.1 - Indicadores da participação política por município, 2016, 2019 e 2021 (continuação) </t>
  </si>
  <si>
    <t xml:space="preserve">IV.3.2 - Resultados e participação na eleição para a Presidência da República por município, segundo os candidatos, 2016 </t>
  </si>
  <si>
    <t xml:space="preserve">IV.3.4 - Participação na eleição para as Câmaras Municipais por município, 2021 </t>
  </si>
  <si>
    <t xml:space="preserve">IV.3.5 - Resultados na eleição para as Câmaras Municipais por município, segundo os partidos políticos, 2021 (continua) </t>
  </si>
  <si>
    <t xml:space="preserve">IV.3.5 - Resultados na eleição para as Câmaras Municipais por município, segundo os partidos políticos, 2021 (continuação) </t>
  </si>
  <si>
    <t xml:space="preserve">IV.3.6 - Participação na eleição para as Assembleias Municipais por município, 2021 </t>
  </si>
  <si>
    <t xml:space="preserve">IV.3.7 - Resultados na eleição para as Assembleias Municipais por município, segundo os partidos políticos, 2021 (continua) </t>
  </si>
  <si>
    <t xml:space="preserve">IV.3.8 - Participação na eleição para as Assembleias de Freguesias por município, 2021 </t>
  </si>
  <si>
    <t xml:space="preserve">IV.3.10 - Resultados e participação na eleição para o Parlamento Europeu por município, segundo os partidos políticos, 2019 </t>
  </si>
  <si>
    <t>Conventional signs</t>
  </si>
  <si>
    <t>Extremely unreliable value</t>
  </si>
  <si>
    <t>Confidential value</t>
  </si>
  <si>
    <t>Less than half of the unit used</t>
  </si>
  <si>
    <t>Value not available or less reliable</t>
  </si>
  <si>
    <t>Not applicable</t>
  </si>
  <si>
    <t xml:space="preserve">Break in series </t>
  </si>
  <si>
    <t>Preliminary value</t>
  </si>
  <si>
    <t>Provisional value</t>
  </si>
  <si>
    <t>Rectified value</t>
  </si>
  <si>
    <t>Revised value</t>
  </si>
  <si>
    <t xml:space="preserve">Percentage </t>
  </si>
  <si>
    <t xml:space="preserve">Permillage </t>
  </si>
  <si>
    <t>IV - The State</t>
  </si>
  <si>
    <t>IV.1 - Regional and Local Government</t>
  </si>
  <si>
    <t>Po IV.1.3 - Current and capital revenues of municipalities, 2020 Po</t>
  </si>
  <si>
    <t>IV.1.5 - Regional and local government indicators, Portugal, 2010-2020 Po</t>
  </si>
  <si>
    <t>IV.2 - Justice</t>
  </si>
  <si>
    <t>IV.3 - Political Participation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</si>
</sst>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 ###\ ##0"/>
    <numFmt numFmtId="165" formatCode="###\ ###\ ##0.0"/>
    <numFmt numFmtId="166" formatCode="0.0"/>
    <numFmt numFmtId="167" formatCode="#\ ###\ ##0"/>
    <numFmt numFmtId="168" formatCode="#\ ###\ ###\ ##0"/>
    <numFmt numFmtId="169" formatCode="#\ ###\ ##0.0"/>
    <numFmt numFmtId="170" formatCode="#\ ###\ ###;\-#;&quot;-&quot;"/>
    <numFmt numFmtId="171" formatCode="#,###,##0"/>
    <numFmt numFmtId="172" formatCode="#,##0.0"/>
    <numFmt numFmtId="173" formatCode="###\ ###\ ###\ ##0"/>
    <numFmt numFmtId="174" formatCode="###\ ###\ ###;\-###\ ###;&quot;-&quot;"/>
    <numFmt numFmtId="175" formatCode="###\ ###\ ###;\-###\ ###;&quot;0&quot;"/>
    <numFmt numFmtId="176" formatCode="###.#"/>
    <numFmt numFmtId="177" formatCode="###.0"/>
    <numFmt numFmtId="178" formatCode="#0.0;\-#0.0;&quot;-&quot;"/>
  </numFmts>
  <fonts count="52" x14ac:knownFonts="1">
    <font>
      <sz val="10"/>
      <name val="Arial"/>
    </font>
    <font>
      <sz val="11"/>
      <color theme="1"/>
      <name val="Calibri"/>
      <family val="2"/>
      <scheme val="minor"/>
    </font>
    <font>
      <sz val="11"/>
      <color theme="1"/>
      <name val="Calibri"/>
      <family val="2"/>
      <scheme val="minor"/>
    </font>
    <font>
      <sz val="10"/>
      <name val="MS Sans Serif"/>
      <family val="2"/>
    </font>
    <font>
      <b/>
      <sz val="10"/>
      <name val="Arial"/>
      <family val="2"/>
    </font>
    <font>
      <sz val="7"/>
      <name val="Arial"/>
      <family val="2"/>
    </font>
    <font>
      <b/>
      <sz val="7"/>
      <name val="Arial"/>
      <family val="2"/>
    </font>
    <font>
      <sz val="8"/>
      <name val="Arial"/>
      <family val="2"/>
    </font>
    <font>
      <b/>
      <sz val="8"/>
      <name val="Times New Roman"/>
      <family val="1"/>
    </font>
    <font>
      <sz val="10"/>
      <name val="Arial"/>
      <family val="2"/>
    </font>
    <font>
      <sz val="10"/>
      <name val="MS Sans Serif"/>
      <family val="2"/>
      <charset val="1"/>
    </font>
    <font>
      <b/>
      <sz val="8"/>
      <name val="Arial"/>
      <family val="2"/>
    </font>
    <font>
      <u/>
      <sz val="10"/>
      <color theme="10"/>
      <name val="Arial"/>
    </font>
    <font>
      <sz val="8"/>
      <color indexed="8"/>
      <name val="Arial"/>
      <family val="2"/>
    </font>
    <font>
      <sz val="10"/>
      <name val="MS Sans Serif"/>
    </font>
    <font>
      <sz val="8"/>
      <color theme="1"/>
      <name val="Arial"/>
      <family val="2"/>
    </font>
    <font>
      <u/>
      <sz val="8"/>
      <color theme="10"/>
      <name val="Arial"/>
      <family val="2"/>
    </font>
    <font>
      <b/>
      <sz val="8"/>
      <color indexed="8"/>
      <name val="Arial"/>
      <family val="2"/>
    </font>
    <font>
      <sz val="8"/>
      <color theme="1"/>
      <name val="Arial Narrow"/>
      <family val="2"/>
    </font>
    <font>
      <sz val="8"/>
      <color rgb="FF00B050"/>
      <name val="Arial"/>
      <family val="2"/>
    </font>
    <font>
      <sz val="7"/>
      <color indexed="8"/>
      <name val="Arial"/>
      <family val="2"/>
    </font>
    <font>
      <b/>
      <sz val="10"/>
      <color indexed="8"/>
      <name val="Arial"/>
      <family val="2"/>
    </font>
    <font>
      <b/>
      <sz val="7"/>
      <color indexed="8"/>
      <name val="Arial"/>
      <family val="2"/>
    </font>
    <font>
      <b/>
      <sz val="8"/>
      <color indexed="10"/>
      <name val="Arial"/>
      <family val="2"/>
    </font>
    <font>
      <sz val="7"/>
      <color theme="1"/>
      <name val="Arial"/>
      <family val="2"/>
    </font>
    <font>
      <b/>
      <sz val="8"/>
      <color rgb="FFFF0000"/>
      <name val="Arial"/>
      <family val="2"/>
    </font>
    <font>
      <b/>
      <sz val="8"/>
      <color theme="1"/>
      <name val="Arial"/>
      <family val="2"/>
    </font>
    <font>
      <u/>
      <sz val="8"/>
      <color rgb="FF0000FF"/>
      <name val="Arial"/>
      <family val="2"/>
    </font>
    <font>
      <b/>
      <sz val="10"/>
      <color rgb="FF000000"/>
      <name val="Arial"/>
      <family val="2"/>
    </font>
    <font>
      <sz val="8"/>
      <color rgb="FF000000"/>
      <name val="Arial"/>
      <family val="2"/>
    </font>
    <font>
      <b/>
      <sz val="8"/>
      <color rgb="FF000000"/>
      <name val="Arial"/>
      <family val="2"/>
    </font>
    <font>
      <u/>
      <sz val="9"/>
      <color theme="10"/>
      <name val="Arial"/>
      <family val="2"/>
    </font>
    <font>
      <u/>
      <sz val="10"/>
      <color theme="10"/>
      <name val="MS Sans Serif"/>
      <family val="2"/>
    </font>
    <font>
      <b/>
      <sz val="12"/>
      <color indexed="8"/>
      <name val="Arial"/>
      <family val="2"/>
    </font>
    <font>
      <b/>
      <sz val="14"/>
      <color indexed="8"/>
      <name val="Arial"/>
      <family val="2"/>
    </font>
    <font>
      <sz val="8"/>
      <name val="Times New Roman"/>
      <family val="1"/>
    </font>
    <font>
      <u/>
      <sz val="7"/>
      <color theme="10"/>
      <name val="Arial"/>
      <family val="2"/>
    </font>
    <font>
      <sz val="8"/>
      <color rgb="FF0000FF"/>
      <name val="Arial"/>
      <family val="2"/>
    </font>
    <font>
      <b/>
      <sz val="11"/>
      <color indexed="8"/>
      <name val="Arial"/>
      <family val="2"/>
    </font>
    <font>
      <sz val="8"/>
      <color rgb="FFFF0000"/>
      <name val="Arial"/>
      <family val="2"/>
    </font>
    <font>
      <b/>
      <u/>
      <sz val="8"/>
      <color theme="9" tint="-0.249977111117893"/>
      <name val="Arial"/>
      <family val="2"/>
    </font>
    <font>
      <b/>
      <sz val="7"/>
      <color rgb="FFFF0000"/>
      <name val="Arial"/>
      <family val="2"/>
    </font>
    <font>
      <b/>
      <sz val="11"/>
      <name val="Arial"/>
      <family val="2"/>
    </font>
    <font>
      <u/>
      <sz val="8"/>
      <color indexed="12"/>
      <name val="Arial Narrow"/>
      <family val="2"/>
    </font>
    <font>
      <u/>
      <sz val="11"/>
      <color theme="10"/>
      <name val="Calibri"/>
      <family val="2"/>
    </font>
    <font>
      <sz val="7"/>
      <color rgb="FF00B050"/>
      <name val="Arial"/>
      <family val="2"/>
    </font>
    <font>
      <b/>
      <sz val="7"/>
      <color theme="1"/>
      <name val="Arial"/>
      <family val="2"/>
    </font>
    <font>
      <b/>
      <sz val="10"/>
      <color theme="1"/>
      <name val="Arial"/>
      <family val="2"/>
    </font>
    <font>
      <b/>
      <u/>
      <sz val="8"/>
      <color theme="10"/>
      <name val="Arial"/>
      <family val="2"/>
    </font>
    <font>
      <sz val="8"/>
      <color theme="9"/>
      <name val="Arial"/>
      <family val="2"/>
    </font>
    <font>
      <sz val="8"/>
      <color theme="4" tint="-0.499984740745262"/>
      <name val="Arial"/>
      <family val="2"/>
    </font>
    <font>
      <sz val="10"/>
      <color rgb="FF00B05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mediumGray"/>
    </fill>
  </fills>
  <borders count="34">
    <border>
      <left/>
      <right/>
      <top/>
      <bottom/>
      <diagonal/>
    </border>
    <border>
      <left/>
      <right style="thin">
        <color indexed="23"/>
      </right>
      <top style="thin">
        <color indexed="23"/>
      </top>
      <bottom/>
      <diagonal/>
    </border>
    <border>
      <left style="thin">
        <color indexed="64"/>
      </left>
      <right style="thin">
        <color indexed="64"/>
      </right>
      <top style="thin">
        <color indexed="64"/>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n">
        <color indexed="23"/>
      </right>
      <top/>
      <bottom style="thin">
        <color indexed="23"/>
      </bottom>
      <diagonal/>
    </border>
    <border>
      <left style="thin">
        <color indexed="23"/>
      </left>
      <right style="thin">
        <color indexed="23"/>
      </right>
      <top style="thin">
        <color indexed="23"/>
      </top>
      <bottom style="thin">
        <color indexed="23"/>
      </bottom>
      <diagonal/>
    </border>
    <border>
      <left/>
      <right/>
      <top style="thin">
        <color indexed="23"/>
      </top>
      <bottom/>
      <diagonal/>
    </border>
    <border>
      <left/>
      <right/>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top/>
      <bottom/>
      <diagonal/>
    </border>
    <border>
      <left style="thin">
        <color indexed="23"/>
      </left>
      <right/>
      <top style="thin">
        <color indexed="23"/>
      </top>
      <bottom style="thin">
        <color theme="0" tint="-0.499984740745262"/>
      </bottom>
      <diagonal/>
    </border>
    <border>
      <left/>
      <right/>
      <top style="thin">
        <color theme="0" tint="-0.499984740745262"/>
      </top>
      <bottom style="thin">
        <color theme="0" tint="-0.499984740745262"/>
      </bottom>
      <diagonal/>
    </border>
    <border>
      <left style="thin">
        <color indexed="23"/>
      </left>
      <right/>
      <top/>
      <bottom style="thin">
        <color indexed="23"/>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rgb="FF808080"/>
      </right>
      <top style="thin">
        <color rgb="FF808080"/>
      </top>
      <bottom style="thin">
        <color rgb="FF808080"/>
      </bottom>
      <diagonal/>
    </border>
    <border>
      <left style="thin">
        <color rgb="FF808080"/>
      </left>
      <right style="thin">
        <color rgb="FF808080"/>
      </right>
      <top style="thin">
        <color rgb="FF808080"/>
      </top>
      <bottom style="thin">
        <color rgb="FF808080"/>
      </bottom>
      <diagonal/>
    </border>
    <border>
      <left style="thin">
        <color rgb="FF808080"/>
      </left>
      <right/>
      <top style="thin">
        <color rgb="FF808080"/>
      </top>
      <bottom style="thin">
        <color rgb="FF808080"/>
      </bottom>
      <diagonal/>
    </border>
    <border>
      <left/>
      <right/>
      <top style="thin">
        <color rgb="FF808080"/>
      </top>
      <bottom style="thin">
        <color rgb="FF808080"/>
      </bottom>
      <diagonal/>
    </border>
    <border>
      <left/>
      <right/>
      <top style="thin">
        <color indexed="64"/>
      </top>
      <bottom/>
      <diagonal/>
    </border>
    <border>
      <left style="thin">
        <color rgb="FF808080"/>
      </left>
      <right style="thin">
        <color rgb="FF808080"/>
      </right>
      <top style="thin">
        <color rgb="FF808080"/>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theme="0" tint="-0.499984740745262"/>
      </left>
      <right/>
      <top style="thin">
        <color rgb="FF808080"/>
      </top>
      <bottom style="thin">
        <color rgb="FF808080"/>
      </bottom>
      <diagonal/>
    </border>
    <border>
      <left style="thin">
        <color rgb="FF808080"/>
      </left>
      <right/>
      <top style="thin">
        <color rgb="FF808080"/>
      </top>
      <bottom/>
      <diagonal/>
    </border>
    <border>
      <left style="thin">
        <color indexed="23"/>
      </left>
      <right style="thin">
        <color theme="0" tint="-0.499984740745262"/>
      </right>
      <top style="thin">
        <color rgb="FF808080"/>
      </top>
      <bottom style="thin">
        <color rgb="FF808080"/>
      </bottom>
      <diagonal/>
    </border>
  </borders>
  <cellStyleXfs count="56">
    <xf numFmtId="0" fontId="0" fillId="0" borderId="0"/>
    <xf numFmtId="0" fontId="3" fillId="0" borderId="0"/>
    <xf numFmtId="0" fontId="8" fillId="0" borderId="2" applyNumberFormat="0" applyBorder="0" applyProtection="0">
      <alignment horizontal="center"/>
    </xf>
    <xf numFmtId="0" fontId="9" fillId="0" borderId="0"/>
    <xf numFmtId="0" fontId="10" fillId="0" borderId="0"/>
    <xf numFmtId="0" fontId="12" fillId="0" borderId="0" applyNumberFormat="0" applyFill="0" applyBorder="0" applyAlignment="0" applyProtection="0"/>
    <xf numFmtId="0" fontId="9" fillId="0" borderId="0"/>
    <xf numFmtId="0" fontId="14" fillId="0" borderId="0"/>
    <xf numFmtId="0" fontId="3" fillId="0" borderId="0"/>
    <xf numFmtId="0" fontId="18" fillId="0" borderId="0"/>
    <xf numFmtId="0" fontId="3" fillId="0" borderId="0"/>
    <xf numFmtId="0" fontId="9" fillId="0" borderId="0"/>
    <xf numFmtId="0" fontId="3" fillId="0" borderId="0"/>
    <xf numFmtId="0" fontId="2" fillId="0" borderId="0"/>
    <xf numFmtId="0" fontId="3" fillId="0" borderId="0"/>
    <xf numFmtId="0" fontId="9" fillId="0" borderId="0"/>
    <xf numFmtId="0" fontId="2" fillId="0" borderId="0"/>
    <xf numFmtId="0" fontId="9" fillId="0" borderId="0"/>
    <xf numFmtId="0" fontId="3" fillId="0" borderId="0"/>
    <xf numFmtId="0" fontId="9" fillId="0" borderId="0"/>
    <xf numFmtId="0" fontId="9" fillId="0" borderId="0"/>
    <xf numFmtId="0" fontId="3" fillId="0" borderId="0"/>
    <xf numFmtId="0" fontId="12" fillId="0" borderId="0" applyNumberFormat="0" applyFill="0" applyBorder="0" applyAlignment="0" applyProtection="0"/>
    <xf numFmtId="0" fontId="9" fillId="0" borderId="0"/>
    <xf numFmtId="0" fontId="35" fillId="0" borderId="0" applyFill="0" applyBorder="0" applyProtection="0"/>
    <xf numFmtId="0" fontId="3" fillId="0" borderId="0"/>
    <xf numFmtId="0" fontId="9" fillId="0" borderId="0"/>
    <xf numFmtId="0" fontId="9" fillId="0" borderId="0"/>
    <xf numFmtId="0" fontId="9" fillId="0" borderId="0"/>
    <xf numFmtId="0" fontId="1" fillId="0" borderId="0"/>
    <xf numFmtId="0" fontId="1" fillId="0" borderId="0"/>
    <xf numFmtId="0" fontId="8" fillId="0" borderId="2" applyNumberFormat="0" applyBorder="0" applyProtection="0">
      <alignment horizontal="center"/>
    </xf>
    <xf numFmtId="0" fontId="1" fillId="0" borderId="0"/>
    <xf numFmtId="0" fontId="32" fillId="0" borderId="0" applyNumberFormat="0" applyFill="0" applyBorder="0" applyAlignment="0" applyProtection="0">
      <alignment vertical="top"/>
      <protection locked="0"/>
    </xf>
    <xf numFmtId="0" fontId="9" fillId="0" borderId="0"/>
    <xf numFmtId="0" fontId="18" fillId="0" borderId="0"/>
    <xf numFmtId="0" fontId="1" fillId="0" borderId="0"/>
    <xf numFmtId="0" fontId="3" fillId="0" borderId="0"/>
    <xf numFmtId="0" fontId="9" fillId="0" borderId="0"/>
    <xf numFmtId="0" fontId="3" fillId="0" borderId="0">
      <alignment vertical="top"/>
    </xf>
    <xf numFmtId="0" fontId="1" fillId="0" borderId="0"/>
    <xf numFmtId="0" fontId="9" fillId="0" borderId="0"/>
    <xf numFmtId="0" fontId="9" fillId="0" borderId="0"/>
    <xf numFmtId="0" fontId="3" fillId="0" borderId="0"/>
    <xf numFmtId="9" fontId="9" fillId="0" borderId="0" applyFont="0" applyFill="0" applyBorder="0" applyAlignment="0" applyProtection="0"/>
    <xf numFmtId="0" fontId="8" fillId="0" borderId="2" applyNumberFormat="0" applyBorder="0" applyProtection="0">
      <alignment horizontal="center"/>
    </xf>
    <xf numFmtId="0" fontId="8" fillId="0" borderId="2" applyNumberFormat="0" applyBorder="0" applyProtection="0">
      <alignment horizontal="center"/>
    </xf>
    <xf numFmtId="0" fontId="3" fillId="0" borderId="0"/>
    <xf numFmtId="0" fontId="44" fillId="0" borderId="0" applyNumberFormat="0" applyFill="0" applyBorder="0" applyAlignment="0" applyProtection="0">
      <alignment vertical="top"/>
      <protection locked="0"/>
    </xf>
    <xf numFmtId="0" fontId="8" fillId="4" borderId="30" applyNumberFormat="0" applyBorder="0" applyProtection="0">
      <alignment horizontal="center"/>
    </xf>
    <xf numFmtId="0" fontId="18" fillId="0" borderId="0"/>
    <xf numFmtId="0" fontId="9" fillId="0" borderId="0"/>
    <xf numFmtId="0" fontId="9" fillId="0" borderId="0"/>
    <xf numFmtId="0" fontId="3" fillId="0" borderId="0"/>
    <xf numFmtId="0" fontId="3" fillId="0" borderId="0"/>
    <xf numFmtId="0" fontId="9" fillId="0" borderId="0"/>
  </cellStyleXfs>
  <cellXfs count="553">
    <xf numFmtId="0" fontId="0" fillId="0" borderId="0" xfId="0"/>
    <xf numFmtId="0" fontId="7" fillId="0" borderId="0" xfId="1" applyFont="1" applyAlignment="1">
      <alignment horizontal="right" vertical="center"/>
    </xf>
    <xf numFmtId="0" fontId="7" fillId="0" borderId="7" xfId="2" applyFont="1" applyBorder="1" applyAlignment="1" applyProtection="1">
      <alignment horizontal="center" vertical="center" wrapText="1"/>
    </xf>
    <xf numFmtId="0" fontId="7" fillId="0" borderId="3" xfId="2" applyFont="1" applyBorder="1" applyAlignment="1" applyProtection="1">
      <alignment horizontal="center" vertical="center" wrapText="1"/>
    </xf>
    <xf numFmtId="167" fontId="11" fillId="0" borderId="0" xfId="1" applyNumberFormat="1" applyFont="1" applyAlignment="1">
      <alignment horizontal="right" vertical="center"/>
    </xf>
    <xf numFmtId="0" fontId="16" fillId="0" borderId="0" xfId="5" applyFont="1" applyFill="1" applyBorder="1" applyAlignment="1" applyProtection="1">
      <protection locked="0"/>
    </xf>
    <xf numFmtId="0" fontId="16" fillId="0" borderId="0" xfId="5" applyFont="1" applyFill="1" applyBorder="1" applyAlignment="1" applyProtection="1">
      <alignment horizontal="center" vertical="center" wrapText="1"/>
    </xf>
    <xf numFmtId="164" fontId="17" fillId="0" borderId="0" xfId="0" applyNumberFormat="1" applyFont="1" applyAlignment="1">
      <alignment horizontal="right" vertical="center"/>
    </xf>
    <xf numFmtId="0" fontId="17" fillId="0" borderId="0" xfId="0" applyFont="1" applyAlignment="1">
      <alignment vertical="center"/>
    </xf>
    <xf numFmtId="0" fontId="17" fillId="0" borderId="0" xfId="0" applyFont="1" applyAlignment="1">
      <alignment horizontal="left" vertical="center"/>
    </xf>
    <xf numFmtId="0" fontId="13" fillId="0" borderId="0" xfId="0" applyFont="1" applyAlignment="1">
      <alignment horizontal="left" vertical="center" indent="1"/>
    </xf>
    <xf numFmtId="0" fontId="7" fillId="0" borderId="0" xfId="0" applyFont="1"/>
    <xf numFmtId="0" fontId="13" fillId="0" borderId="3" xfId="2" applyFont="1" applyBorder="1" applyAlignment="1" applyProtection="1">
      <alignment horizontal="center" vertical="center" wrapText="1"/>
    </xf>
    <xf numFmtId="0" fontId="13" fillId="0" borderId="0" xfId="2" applyFont="1" applyBorder="1" applyAlignment="1" applyProtection="1">
      <alignment horizontal="center" vertical="center" wrapText="1"/>
    </xf>
    <xf numFmtId="0" fontId="16" fillId="0" borderId="3" xfId="5" applyNumberFormat="1" applyFont="1" applyFill="1" applyBorder="1" applyAlignment="1" applyProtection="1">
      <alignment horizontal="center" vertical="center" wrapText="1"/>
    </xf>
    <xf numFmtId="0" fontId="16" fillId="0" borderId="7" xfId="5" applyNumberFormat="1" applyFont="1" applyFill="1" applyBorder="1" applyAlignment="1" applyProtection="1">
      <alignment horizontal="center" vertical="center" wrapText="1"/>
    </xf>
    <xf numFmtId="0" fontId="12" fillId="0" borderId="0" xfId="5" applyAlignment="1">
      <alignment horizontal="left" indent="4"/>
    </xf>
    <xf numFmtId="0" fontId="9" fillId="0" borderId="0" xfId="21" applyFont="1"/>
    <xf numFmtId="0" fontId="28" fillId="0" borderId="19" xfId="21" applyFont="1" applyBorder="1" applyAlignment="1">
      <alignment horizontal="center" vertical="center" wrapText="1"/>
    </xf>
    <xf numFmtId="0" fontId="28" fillId="0" borderId="20" xfId="21" applyFont="1" applyBorder="1" applyAlignment="1">
      <alignment horizontal="center" vertical="center" wrapText="1"/>
    </xf>
    <xf numFmtId="0" fontId="29" fillId="0" borderId="21" xfId="21" applyFont="1" applyBorder="1" applyAlignment="1">
      <alignment horizontal="center" vertical="center" wrapText="1"/>
    </xf>
    <xf numFmtId="0" fontId="30" fillId="0" borderId="22" xfId="21" applyFont="1" applyBorder="1" applyAlignment="1">
      <alignment horizontal="center" vertical="center" wrapText="1"/>
    </xf>
    <xf numFmtId="0" fontId="7" fillId="0" borderId="0" xfId="21" applyFont="1"/>
    <xf numFmtId="0" fontId="7" fillId="0" borderId="21" xfId="21" applyFont="1" applyBorder="1" applyAlignment="1">
      <alignment horizontal="center" vertical="center" wrapText="1"/>
    </xf>
    <xf numFmtId="0" fontId="11" fillId="0" borderId="22" xfId="21" applyFont="1" applyBorder="1" applyAlignment="1">
      <alignment horizontal="center" vertical="center" wrapText="1"/>
    </xf>
    <xf numFmtId="0" fontId="31" fillId="0" borderId="0" xfId="22" applyFont="1" applyFill="1" applyBorder="1" applyAlignment="1" applyProtection="1">
      <alignment horizontal="center"/>
    </xf>
    <xf numFmtId="0" fontId="9" fillId="0" borderId="0" xfId="0" applyFont="1"/>
    <xf numFmtId="0" fontId="34" fillId="0" borderId="0" xfId="19" applyFont="1"/>
    <xf numFmtId="0" fontId="33" fillId="0" borderId="0" xfId="19" applyFont="1" applyAlignment="1">
      <alignment horizontal="left" indent="2"/>
    </xf>
    <xf numFmtId="0" fontId="15" fillId="0" borderId="0" xfId="2" applyFont="1" applyBorder="1" applyAlignment="1" applyProtection="1">
      <alignment horizontal="center" vertical="center" wrapText="1"/>
    </xf>
    <xf numFmtId="0" fontId="17" fillId="0" borderId="0" xfId="25" applyFont="1" applyAlignment="1" applyProtection="1">
      <alignment vertical="center"/>
      <protection locked="0"/>
    </xf>
    <xf numFmtId="0" fontId="13" fillId="0" borderId="0" xfId="25" applyFont="1" applyAlignment="1" applyProtection="1">
      <alignment vertical="center"/>
      <protection locked="0"/>
    </xf>
    <xf numFmtId="0" fontId="20" fillId="0" borderId="0" xfId="25" applyFont="1" applyAlignment="1" applyProtection="1">
      <alignment horizontal="left" vertical="top"/>
      <protection locked="0"/>
    </xf>
    <xf numFmtId="0" fontId="20" fillId="0" borderId="0" xfId="25" applyFont="1" applyAlignment="1" applyProtection="1">
      <alignment vertical="top" wrapText="1"/>
      <protection locked="0"/>
    </xf>
    <xf numFmtId="0" fontId="17" fillId="3" borderId="0" xfId="0" applyFont="1" applyFill="1" applyAlignment="1">
      <alignment vertical="center"/>
    </xf>
    <xf numFmtId="0" fontId="17" fillId="3" borderId="0" xfId="0" applyFont="1" applyFill="1" applyAlignment="1">
      <alignment horizontal="left" vertical="center"/>
    </xf>
    <xf numFmtId="0" fontId="13" fillId="3" borderId="0" xfId="0" applyFont="1" applyFill="1" applyAlignment="1">
      <alignment horizontal="left" vertical="center" indent="1"/>
    </xf>
    <xf numFmtId="0" fontId="13" fillId="3" borderId="0" xfId="0" applyFont="1" applyFill="1" applyProtection="1">
      <protection locked="0"/>
    </xf>
    <xf numFmtId="0" fontId="5" fillId="3" borderId="0" xfId="0" applyFont="1" applyFill="1" applyAlignment="1">
      <alignment horizontal="left"/>
    </xf>
    <xf numFmtId="0" fontId="13" fillId="3" borderId="0" xfId="2" applyNumberFormat="1" applyFont="1" applyFill="1" applyBorder="1" applyAlignment="1" applyProtection="1">
      <alignment horizontal="center" vertical="center" wrapText="1"/>
    </xf>
    <xf numFmtId="0" fontId="13" fillId="3" borderId="3" xfId="2" applyNumberFormat="1" applyFont="1" applyFill="1" applyBorder="1" applyAlignment="1" applyProtection="1">
      <alignment horizontal="center" vertical="center" wrapText="1"/>
    </xf>
    <xf numFmtId="0" fontId="5" fillId="3" borderId="0" xfId="0" applyFont="1" applyFill="1" applyAlignment="1" applyProtection="1">
      <alignment horizontal="left" vertical="top" wrapText="1"/>
      <protection locked="0"/>
    </xf>
    <xf numFmtId="0" fontId="9" fillId="3" borderId="0" xfId="0" applyFont="1" applyFill="1"/>
    <xf numFmtId="0" fontId="20" fillId="3" borderId="0" xfId="0" applyFont="1" applyFill="1" applyProtection="1">
      <protection locked="0"/>
    </xf>
    <xf numFmtId="0" fontId="7" fillId="3" borderId="7" xfId="2" applyFont="1" applyFill="1" applyBorder="1" applyAlignment="1" applyProtection="1">
      <alignment horizontal="center" vertical="center" wrapText="1"/>
    </xf>
    <xf numFmtId="0" fontId="7" fillId="3" borderId="0" xfId="2" applyFont="1" applyFill="1" applyBorder="1" applyAlignment="1" applyProtection="1">
      <alignment horizontal="center" vertical="center" wrapText="1"/>
    </xf>
    <xf numFmtId="0" fontId="7" fillId="3" borderId="3" xfId="2" applyFont="1" applyFill="1" applyBorder="1" applyAlignment="1" applyProtection="1">
      <alignment horizontal="center" vertical="center" wrapText="1"/>
    </xf>
    <xf numFmtId="0" fontId="13" fillId="0" borderId="0" xfId="2" applyNumberFormat="1" applyFont="1" applyBorder="1" applyAlignment="1" applyProtection="1">
      <alignment horizontal="center" vertical="center" wrapText="1"/>
    </xf>
    <xf numFmtId="0" fontId="5" fillId="0" borderId="0" xfId="0" applyFont="1"/>
    <xf numFmtId="0" fontId="20" fillId="0" borderId="0" xfId="25" applyFont="1" applyAlignment="1">
      <alignment horizontal="left"/>
    </xf>
    <xf numFmtId="0" fontId="22" fillId="0" borderId="0" xfId="25" applyFont="1" applyAlignment="1">
      <alignment horizontal="center" vertical="center"/>
    </xf>
    <xf numFmtId="0" fontId="13" fillId="0" borderId="0" xfId="25" applyFont="1" applyProtection="1">
      <protection locked="0"/>
    </xf>
    <xf numFmtId="172" fontId="13" fillId="0" borderId="0" xfId="2" applyNumberFormat="1" applyFont="1" applyBorder="1" applyAlignment="1" applyProtection="1">
      <alignment horizontal="center" vertical="center" wrapText="1"/>
    </xf>
    <xf numFmtId="0" fontId="17" fillId="0" borderId="0" xfId="25" applyFont="1" applyAlignment="1">
      <alignment vertical="center"/>
    </xf>
    <xf numFmtId="0" fontId="13" fillId="0" borderId="0" xfId="25" applyFont="1" applyAlignment="1">
      <alignment vertical="center"/>
    </xf>
    <xf numFmtId="0" fontId="20" fillId="0" borderId="0" xfId="25" applyFont="1" applyAlignment="1">
      <alignment horizontal="right"/>
    </xf>
    <xf numFmtId="0" fontId="20" fillId="0" borderId="0" xfId="25" applyFont="1" applyAlignment="1" applyProtection="1">
      <alignment vertical="center"/>
      <protection locked="0"/>
    </xf>
    <xf numFmtId="0" fontId="20" fillId="0" borderId="0" xfId="25" applyFont="1" applyAlignment="1">
      <alignment horizontal="left" vertical="center"/>
    </xf>
    <xf numFmtId="0" fontId="22" fillId="0" borderId="0" xfId="25" applyFont="1" applyAlignment="1">
      <alignment horizontal="center" vertical="center" wrapText="1"/>
    </xf>
    <xf numFmtId="0" fontId="20" fillId="0" borderId="0" xfId="25" applyFont="1" applyAlignment="1">
      <alignment horizontal="right" vertical="center"/>
    </xf>
    <xf numFmtId="0" fontId="22" fillId="0" borderId="0" xfId="25" applyFont="1" applyAlignment="1">
      <alignment horizontal="center" wrapText="1"/>
    </xf>
    <xf numFmtId="0" fontId="22" fillId="0" borderId="0" xfId="25" applyFont="1" applyAlignment="1">
      <alignment horizontal="center"/>
    </xf>
    <xf numFmtId="164" fontId="11" fillId="0" borderId="0" xfId="0" applyNumberFormat="1" applyFont="1" applyAlignment="1">
      <alignment horizontal="right" vertical="center"/>
    </xf>
    <xf numFmtId="164" fontId="7" fillId="0" borderId="0" xfId="0" applyNumberFormat="1" applyFont="1" applyAlignment="1">
      <alignment horizontal="right" vertical="center"/>
    </xf>
    <xf numFmtId="0" fontId="13" fillId="0" borderId="7" xfId="2" applyNumberFormat="1" applyFont="1" applyBorder="1" applyAlignment="1" applyProtection="1">
      <alignment horizontal="center" vertical="center" wrapText="1"/>
    </xf>
    <xf numFmtId="0" fontId="13" fillId="0" borderId="3" xfId="2" applyNumberFormat="1" applyFont="1" applyBorder="1" applyAlignment="1" applyProtection="1">
      <alignment horizontal="center" vertical="center" wrapText="1"/>
    </xf>
    <xf numFmtId="170" fontId="40" fillId="0" borderId="0" xfId="2" applyNumberFormat="1" applyFont="1" applyBorder="1" applyAlignment="1" applyProtection="1">
      <alignment horizontal="left" vertical="center"/>
    </xf>
    <xf numFmtId="0" fontId="20" fillId="0" borderId="0" xfId="25" applyFont="1"/>
    <xf numFmtId="0" fontId="20" fillId="0" borderId="0" xfId="25" applyFont="1" applyProtection="1">
      <protection locked="0"/>
    </xf>
    <xf numFmtId="0" fontId="13" fillId="0" borderId="0" xfId="25" applyFont="1"/>
    <xf numFmtId="0" fontId="13" fillId="0" borderId="8" xfId="2" applyNumberFormat="1" applyFont="1" applyBorder="1" applyAlignment="1" applyProtection="1">
      <alignment horizontal="center" vertical="center"/>
    </xf>
    <xf numFmtId="0" fontId="13" fillId="0" borderId="8" xfId="2" applyNumberFormat="1" applyFont="1" applyBorder="1" applyAlignment="1" applyProtection="1">
      <alignment horizontal="center" vertical="center" wrapText="1"/>
    </xf>
    <xf numFmtId="0" fontId="7" fillId="0" borderId="0" xfId="0" applyFont="1" applyAlignment="1" applyProtection="1">
      <alignment horizontal="left" vertical="top" wrapText="1"/>
      <protection locked="0"/>
    </xf>
    <xf numFmtId="0" fontId="13" fillId="0" borderId="0" xfId="0" applyFont="1" applyProtection="1">
      <protection locked="0"/>
    </xf>
    <xf numFmtId="0" fontId="17" fillId="0" borderId="0" xfId="0" applyFont="1" applyAlignment="1" applyProtection="1">
      <alignment horizontal="left" vertical="center"/>
      <protection locked="0"/>
    </xf>
    <xf numFmtId="0" fontId="20" fillId="0" borderId="0" xfId="2" applyNumberFormat="1" applyFont="1" applyBorder="1" applyAlignment="1" applyProtection="1">
      <alignment horizontal="center" vertical="center" wrapText="1"/>
    </xf>
    <xf numFmtId="0" fontId="7" fillId="0" borderId="7" xfId="2" applyNumberFormat="1" applyFont="1" applyBorder="1" applyAlignment="1" applyProtection="1">
      <alignment horizontal="center" vertical="center" wrapText="1"/>
    </xf>
    <xf numFmtId="2" fontId="7" fillId="0" borderId="0" xfId="0" applyNumberFormat="1" applyFont="1"/>
    <xf numFmtId="0" fontId="16" fillId="0" borderId="0" xfId="5" applyNumberFormat="1" applyFont="1" applyFill="1" applyBorder="1" applyAlignment="1" applyProtection="1">
      <alignment horizontal="center" vertical="center" wrapText="1"/>
    </xf>
    <xf numFmtId="0" fontId="7" fillId="3" borderId="0" xfId="0" applyFont="1" applyFill="1"/>
    <xf numFmtId="0" fontId="5" fillId="3" borderId="0" xfId="0" applyFont="1" applyFill="1"/>
    <xf numFmtId="0" fontId="36" fillId="0" borderId="8" xfId="5" applyNumberFormat="1" applyFont="1" applyFill="1" applyBorder="1" applyAlignment="1" applyProtection="1">
      <alignment horizontal="center" vertical="center" wrapText="1"/>
    </xf>
    <xf numFmtId="0" fontId="16" fillId="3" borderId="0" xfId="5" applyNumberFormat="1" applyFont="1" applyFill="1" applyBorder="1" applyAlignment="1" applyProtection="1">
      <protection locked="0"/>
    </xf>
    <xf numFmtId="0" fontId="13" fillId="0" borderId="0" xfId="43" applyFont="1" applyProtection="1">
      <protection locked="0"/>
    </xf>
    <xf numFmtId="0" fontId="13" fillId="3" borderId="8" xfId="2" applyFont="1" applyFill="1" applyBorder="1" applyAlignment="1" applyProtection="1">
      <alignment horizontal="center" vertical="center" wrapText="1"/>
      <protection locked="0"/>
    </xf>
    <xf numFmtId="0" fontId="7" fillId="3" borderId="7" xfId="2" applyFont="1" applyFill="1" applyBorder="1" applyAlignment="1" applyProtection="1">
      <alignment horizontal="center" vertical="center" wrapText="1"/>
      <protection locked="0"/>
    </xf>
    <xf numFmtId="0" fontId="7" fillId="3" borderId="3" xfId="2" applyFont="1" applyFill="1" applyBorder="1" applyAlignment="1" applyProtection="1">
      <alignment horizontal="center" vertical="center" wrapText="1"/>
      <protection locked="0"/>
    </xf>
    <xf numFmtId="0" fontId="7" fillId="3" borderId="0" xfId="2" applyFont="1" applyFill="1" applyBorder="1" applyAlignment="1" applyProtection="1">
      <alignment horizontal="center" vertical="center" wrapText="1"/>
      <protection locked="0"/>
    </xf>
    <xf numFmtId="0" fontId="13" fillId="3" borderId="7" xfId="2" applyFont="1" applyFill="1" applyBorder="1" applyAlignment="1" applyProtection="1">
      <alignment horizontal="center" vertical="center" wrapText="1"/>
      <protection locked="0"/>
    </xf>
    <xf numFmtId="0" fontId="20" fillId="0" borderId="0" xfId="43" applyFont="1" applyAlignment="1">
      <alignment horizontal="left"/>
    </xf>
    <xf numFmtId="0" fontId="20" fillId="0" borderId="0" xfId="43" applyFont="1" applyAlignment="1">
      <alignment horizontal="right"/>
    </xf>
    <xf numFmtId="167" fontId="17" fillId="0" borderId="0" xfId="43" applyNumberFormat="1" applyFont="1" applyAlignment="1" applyProtection="1">
      <alignment horizontal="right" vertical="center"/>
      <protection locked="0"/>
    </xf>
    <xf numFmtId="0" fontId="15" fillId="0" borderId="7" xfId="2" applyNumberFormat="1" applyFont="1" applyBorder="1" applyAlignment="1" applyProtection="1">
      <alignment horizontal="center" vertical="center" wrapText="1"/>
    </xf>
    <xf numFmtId="167" fontId="13" fillId="0" borderId="0" xfId="25" applyNumberFormat="1" applyFont="1" applyProtection="1">
      <protection locked="0"/>
    </xf>
    <xf numFmtId="0" fontId="13" fillId="0" borderId="0" xfId="25" applyFont="1" applyAlignment="1">
      <alignment horizontal="left" vertical="center" indent="1"/>
    </xf>
    <xf numFmtId="0" fontId="17" fillId="0" borderId="0" xfId="25" applyFont="1" applyAlignment="1">
      <alignment horizontal="center" vertical="center"/>
    </xf>
    <xf numFmtId="0" fontId="13" fillId="0" borderId="7" xfId="2" applyNumberFormat="1" applyFont="1" applyBorder="1" applyAlignment="1" applyProtection="1">
      <alignment horizontal="center" vertical="center"/>
    </xf>
    <xf numFmtId="0" fontId="11" fillId="0" borderId="0" xfId="0" applyFont="1" applyAlignment="1">
      <alignment horizontal="left" vertical="center"/>
    </xf>
    <xf numFmtId="0" fontId="7" fillId="0" borderId="0" xfId="0" applyFont="1" applyAlignment="1">
      <alignment horizontal="left" vertical="center" indent="1"/>
    </xf>
    <xf numFmtId="172" fontId="7" fillId="0" borderId="0" xfId="0" applyNumberFormat="1" applyFont="1" applyAlignment="1">
      <alignment horizontal="right" vertical="center"/>
    </xf>
    <xf numFmtId="0" fontId="20" fillId="0" borderId="0" xfId="25" applyFont="1" applyAlignment="1" applyProtection="1">
      <alignment horizontal="left" vertical="center"/>
      <protection locked="0"/>
    </xf>
    <xf numFmtId="0" fontId="17" fillId="0" borderId="0" xfId="25" applyFont="1" applyAlignment="1">
      <alignment horizontal="center" vertical="center" wrapText="1"/>
    </xf>
    <xf numFmtId="3" fontId="11" fillId="0" borderId="0" xfId="0" applyNumberFormat="1" applyFont="1" applyAlignment="1">
      <alignment horizontal="right" vertical="center"/>
    </xf>
    <xf numFmtId="3" fontId="7" fillId="0" borderId="0" xfId="0" applyNumberFormat="1" applyFont="1" applyAlignment="1">
      <alignment horizontal="right" vertical="center"/>
    </xf>
    <xf numFmtId="164" fontId="17" fillId="3" borderId="0" xfId="0" applyNumberFormat="1" applyFont="1" applyFill="1" applyAlignment="1">
      <alignment horizontal="right" vertical="center"/>
    </xf>
    <xf numFmtId="164" fontId="26" fillId="0" borderId="0" xfId="43" applyNumberFormat="1" applyFont="1" applyAlignment="1" applyProtection="1">
      <alignment horizontal="right" vertical="center"/>
      <protection locked="0"/>
    </xf>
    <xf numFmtId="164" fontId="13" fillId="3" borderId="0" xfId="0" applyNumberFormat="1" applyFont="1" applyFill="1" applyAlignment="1">
      <alignment horizontal="right" vertical="center"/>
    </xf>
    <xf numFmtId="0" fontId="16" fillId="0" borderId="8" xfId="5" applyNumberFormat="1" applyFont="1" applyFill="1" applyBorder="1" applyAlignment="1" applyProtection="1">
      <alignment horizontal="center" vertical="center" wrapText="1"/>
    </xf>
    <xf numFmtId="164" fontId="7" fillId="0" borderId="0" xfId="0" applyNumberFormat="1" applyFont="1"/>
    <xf numFmtId="0" fontId="21" fillId="3" borderId="0" xfId="0" applyFont="1" applyFill="1" applyAlignment="1">
      <alignment horizontal="center" vertical="center"/>
    </xf>
    <xf numFmtId="0" fontId="21" fillId="3" borderId="0" xfId="0" applyFont="1" applyFill="1" applyAlignment="1" applyProtection="1">
      <alignment horizontal="center" vertical="center"/>
      <protection locked="0"/>
    </xf>
    <xf numFmtId="1" fontId="16" fillId="3" borderId="24" xfId="5" applyNumberFormat="1" applyFont="1" applyFill="1" applyBorder="1" applyAlignment="1" applyProtection="1">
      <alignment horizontal="center" vertical="center" wrapText="1"/>
    </xf>
    <xf numFmtId="0" fontId="16" fillId="3" borderId="24" xfId="5" applyNumberFormat="1" applyFont="1" applyFill="1" applyBorder="1" applyAlignment="1" applyProtection="1">
      <alignment horizontal="center" vertical="center" wrapText="1"/>
    </xf>
    <xf numFmtId="0" fontId="16" fillId="3" borderId="25" xfId="5" applyNumberFormat="1" applyFont="1" applyFill="1" applyBorder="1" applyAlignment="1" applyProtection="1">
      <alignment horizontal="center" vertical="center" wrapText="1"/>
    </xf>
    <xf numFmtId="0" fontId="13" fillId="3" borderId="0" xfId="0" applyFont="1" applyFill="1" applyAlignment="1" applyProtection="1">
      <alignment wrapText="1"/>
      <protection locked="0"/>
    </xf>
    <xf numFmtId="1" fontId="7" fillId="3" borderId="25" xfId="0" applyNumberFormat="1" applyFont="1" applyFill="1" applyBorder="1" applyAlignment="1">
      <alignment horizontal="center" vertical="center" wrapText="1"/>
    </xf>
    <xf numFmtId="1" fontId="7" fillId="3" borderId="0" xfId="0" applyNumberFormat="1" applyFont="1" applyFill="1" applyAlignment="1">
      <alignment horizontal="center" vertical="center" wrapText="1"/>
    </xf>
    <xf numFmtId="0" fontId="13" fillId="3" borderId="0" xfId="3" applyFont="1" applyFill="1" applyAlignment="1" applyProtection="1">
      <alignment horizontal="center" vertical="center" wrapText="1"/>
      <protection locked="0"/>
    </xf>
    <xf numFmtId="166" fontId="17" fillId="3" borderId="0" xfId="0" applyNumberFormat="1" applyFont="1" applyFill="1" applyAlignment="1">
      <alignment horizontal="right" vertical="center"/>
    </xf>
    <xf numFmtId="166" fontId="17" fillId="3" borderId="0" xfId="0" applyNumberFormat="1" applyFont="1" applyFill="1" applyAlignment="1">
      <alignment vertical="center"/>
    </xf>
    <xf numFmtId="0" fontId="17" fillId="3" borderId="0" xfId="0" applyFont="1" applyFill="1" applyAlignment="1" applyProtection="1">
      <alignment vertical="center"/>
      <protection locked="0"/>
    </xf>
    <xf numFmtId="0" fontId="13" fillId="3" borderId="0" xfId="0" applyFont="1" applyFill="1" applyAlignment="1" applyProtection="1">
      <alignment vertical="center"/>
      <protection locked="0"/>
    </xf>
    <xf numFmtId="166" fontId="13" fillId="3" borderId="0" xfId="0" applyNumberFormat="1" applyFont="1" applyFill="1" applyAlignment="1">
      <alignment horizontal="right" vertical="center"/>
    </xf>
    <xf numFmtId="166" fontId="13" fillId="3" borderId="0" xfId="0" applyNumberFormat="1" applyFont="1" applyFill="1" applyAlignment="1">
      <alignment vertical="center"/>
    </xf>
    <xf numFmtId="1" fontId="16" fillId="3" borderId="28" xfId="5" applyNumberFormat="1" applyFont="1" applyFill="1" applyBorder="1" applyAlignment="1" applyProtection="1">
      <alignment horizontal="center" vertical="center" wrapText="1"/>
    </xf>
    <xf numFmtId="1" fontId="16" fillId="3" borderId="32" xfId="5" applyNumberFormat="1" applyFont="1" applyFill="1" applyBorder="1" applyAlignment="1" applyProtection="1">
      <alignment horizontal="center" vertical="center" wrapText="1"/>
    </xf>
    <xf numFmtId="0" fontId="13" fillId="3" borderId="0" xfId="2" applyNumberFormat="1" applyFont="1" applyFill="1" applyBorder="1" applyAlignment="1" applyProtection="1">
      <alignment horizontal="center" vertical="center" wrapText="1"/>
      <protection locked="0"/>
    </xf>
    <xf numFmtId="1" fontId="7" fillId="3" borderId="33" xfId="0" applyNumberFormat="1" applyFont="1" applyFill="1" applyBorder="1" applyAlignment="1" applyProtection="1">
      <alignment horizontal="center" vertical="center" wrapText="1"/>
      <protection locked="0"/>
    </xf>
    <xf numFmtId="0" fontId="17" fillId="3" borderId="0" xfId="0" applyFont="1" applyFill="1" applyAlignment="1" applyProtection="1">
      <alignment horizontal="center" vertical="center" wrapText="1"/>
      <protection locked="0"/>
    </xf>
    <xf numFmtId="1" fontId="7" fillId="3" borderId="0" xfId="0" applyNumberFormat="1" applyFont="1" applyFill="1" applyAlignment="1" applyProtection="1">
      <alignment horizontal="center" vertical="center" wrapText="1"/>
      <protection locked="0"/>
    </xf>
    <xf numFmtId="1" fontId="5" fillId="3" borderId="0" xfId="0" applyNumberFormat="1" applyFont="1" applyFill="1" applyAlignment="1">
      <alignment horizontal="center" vertical="center" wrapText="1"/>
    </xf>
    <xf numFmtId="0" fontId="20" fillId="3" borderId="0" xfId="3" applyFont="1" applyFill="1" applyAlignment="1" applyProtection="1">
      <alignment horizontal="center" vertical="center" wrapText="1"/>
      <protection locked="0"/>
    </xf>
    <xf numFmtId="0" fontId="20" fillId="3" borderId="0" xfId="0" applyFont="1" applyFill="1" applyAlignment="1" applyProtection="1">
      <alignment horizontal="left"/>
      <protection locked="0"/>
    </xf>
    <xf numFmtId="0" fontId="7" fillId="3" borderId="0" xfId="0" applyFont="1" applyFill="1" applyProtection="1">
      <protection locked="0"/>
    </xf>
    <xf numFmtId="1" fontId="7" fillId="3" borderId="0" xfId="0" applyNumberFormat="1" applyFont="1" applyFill="1" applyProtection="1">
      <protection locked="0"/>
    </xf>
    <xf numFmtId="1" fontId="13" fillId="3" borderId="0" xfId="0" applyNumberFormat="1" applyFont="1" applyFill="1" applyProtection="1">
      <protection locked="0"/>
    </xf>
    <xf numFmtId="0" fontId="4" fillId="3" borderId="0" xfId="0" applyFont="1" applyFill="1" applyAlignment="1">
      <alignment horizontal="center" vertical="center"/>
    </xf>
    <xf numFmtId="0" fontId="4" fillId="3" borderId="0" xfId="0" applyFont="1" applyFill="1" applyAlignment="1" applyProtection="1">
      <alignment horizontal="center" vertical="center"/>
      <protection locked="0"/>
    </xf>
    <xf numFmtId="0" fontId="6" fillId="3" borderId="0" xfId="0" applyFont="1" applyFill="1" applyAlignment="1">
      <alignment horizontal="center"/>
    </xf>
    <xf numFmtId="0" fontId="6" fillId="3" borderId="0" xfId="0" applyFont="1" applyFill="1" applyAlignment="1" applyProtection="1">
      <alignment horizontal="center"/>
      <protection locked="0"/>
    </xf>
    <xf numFmtId="0" fontId="5" fillId="3" borderId="0" xfId="0" applyFont="1" applyFill="1" applyAlignment="1">
      <alignment horizontal="right"/>
    </xf>
    <xf numFmtId="0" fontId="7" fillId="3" borderId="0" xfId="2" applyNumberFormat="1" applyFont="1" applyFill="1" applyBorder="1" applyAlignment="1" applyProtection="1">
      <alignment horizontal="center" vertical="center" wrapText="1"/>
    </xf>
    <xf numFmtId="0" fontId="7" fillId="3" borderId="0" xfId="3" applyFont="1" applyFill="1" applyAlignment="1" applyProtection="1">
      <alignment horizontal="center" vertical="center" wrapText="1"/>
      <protection locked="0"/>
    </xf>
    <xf numFmtId="173" fontId="17" fillId="3" borderId="0" xfId="0" applyNumberFormat="1" applyFont="1" applyFill="1" applyAlignment="1">
      <alignment horizontal="right" vertical="center"/>
    </xf>
    <xf numFmtId="0" fontId="17" fillId="3" borderId="0" xfId="6" applyFont="1" applyFill="1" applyAlignment="1" applyProtection="1">
      <alignment vertical="center"/>
      <protection locked="0"/>
    </xf>
    <xf numFmtId="0" fontId="13" fillId="3" borderId="0" xfId="6" applyFont="1" applyFill="1" applyProtection="1">
      <protection locked="0"/>
    </xf>
    <xf numFmtId="173" fontId="13" fillId="3" borderId="0" xfId="0" applyNumberFormat="1" applyFont="1" applyFill="1" applyAlignment="1">
      <alignment horizontal="right" vertical="center"/>
    </xf>
    <xf numFmtId="174" fontId="7" fillId="3" borderId="0" xfId="0" applyNumberFormat="1" applyFont="1" applyFill="1" applyAlignment="1" applyProtection="1">
      <alignment vertical="center"/>
      <protection locked="0"/>
    </xf>
    <xf numFmtId="0" fontId="13" fillId="3" borderId="3" xfId="2"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7" fillId="3" borderId="8" xfId="2" applyFont="1" applyFill="1" applyBorder="1" applyAlignment="1" applyProtection="1">
      <alignment horizontal="center" vertical="center" wrapText="1"/>
      <protection locked="0"/>
    </xf>
    <xf numFmtId="0" fontId="13" fillId="3" borderId="8" xfId="2" applyNumberFormat="1" applyFont="1" applyFill="1" applyBorder="1" applyAlignment="1" applyProtection="1">
      <alignment horizontal="center" vertical="center" wrapText="1"/>
      <protection locked="0"/>
    </xf>
    <xf numFmtId="0" fontId="7" fillId="3" borderId="8" xfId="0" applyFont="1" applyFill="1" applyBorder="1" applyAlignment="1">
      <alignment horizontal="center" vertical="center" wrapText="1"/>
    </xf>
    <xf numFmtId="0" fontId="5" fillId="3" borderId="0" xfId="0" applyFont="1" applyFill="1" applyAlignment="1" applyProtection="1">
      <alignment vertical="top" wrapText="1"/>
      <protection locked="0"/>
    </xf>
    <xf numFmtId="0" fontId="5" fillId="3" borderId="0" xfId="3" applyFont="1" applyFill="1" applyAlignment="1" applyProtection="1">
      <alignment horizontal="center" vertical="center" wrapText="1"/>
      <protection locked="0"/>
    </xf>
    <xf numFmtId="0" fontId="6" fillId="3" borderId="0" xfId="0" applyFont="1" applyFill="1" applyAlignment="1" applyProtection="1">
      <alignment horizontal="left" vertical="top" wrapText="1"/>
      <protection locked="0"/>
    </xf>
    <xf numFmtId="0" fontId="5" fillId="3" borderId="0" xfId="0" applyFont="1" applyFill="1" applyProtection="1">
      <protection locked="0"/>
    </xf>
    <xf numFmtId="0" fontId="13" fillId="3" borderId="0" xfId="0" applyFont="1" applyFill="1" applyAlignment="1" applyProtection="1">
      <alignment vertical="top" wrapText="1"/>
      <protection locked="0"/>
    </xf>
    <xf numFmtId="0" fontId="11" fillId="3" borderId="0" xfId="0" applyFont="1" applyFill="1" applyAlignment="1" applyProtection="1">
      <alignment horizontal="left" vertical="top" wrapText="1"/>
      <protection locked="0"/>
    </xf>
    <xf numFmtId="0" fontId="11" fillId="3" borderId="0" xfId="0" applyFont="1" applyFill="1" applyProtection="1">
      <protection locked="0"/>
    </xf>
    <xf numFmtId="0" fontId="6" fillId="3" borderId="0" xfId="0" applyFont="1" applyFill="1" applyAlignment="1">
      <alignment horizontal="center" vertical="center"/>
    </xf>
    <xf numFmtId="0" fontId="5" fillId="3" borderId="0" xfId="0" applyFont="1" applyFill="1" applyAlignment="1">
      <alignment horizontal="right" vertical="center"/>
    </xf>
    <xf numFmtId="0" fontId="6" fillId="3" borderId="0" xfId="0" applyFont="1" applyFill="1" applyAlignment="1" applyProtection="1">
      <alignment horizontal="center" vertical="center"/>
      <protection locked="0"/>
    </xf>
    <xf numFmtId="164" fontId="11" fillId="3" borderId="0" xfId="0" applyNumberFormat="1" applyFont="1" applyFill="1" applyAlignment="1" applyProtection="1">
      <alignment horizontal="right" vertical="center"/>
      <protection locked="0"/>
    </xf>
    <xf numFmtId="175" fontId="11" fillId="3" borderId="0" xfId="0" quotePrefix="1" applyNumberFormat="1" applyFont="1" applyFill="1" applyAlignment="1" applyProtection="1">
      <alignment vertical="center"/>
      <protection locked="0"/>
    </xf>
    <xf numFmtId="0" fontId="11" fillId="3" borderId="0" xfId="0" applyFont="1" applyFill="1" applyAlignment="1" applyProtection="1">
      <alignment vertical="center"/>
      <protection locked="0"/>
    </xf>
    <xf numFmtId="175" fontId="7" fillId="3" borderId="0" xfId="0" applyNumberFormat="1" applyFont="1" applyFill="1" applyAlignment="1" applyProtection="1">
      <alignment vertical="center"/>
      <protection locked="0"/>
    </xf>
    <xf numFmtId="0" fontId="7" fillId="3" borderId="0" xfId="0" applyFont="1" applyFill="1" applyAlignment="1" applyProtection="1">
      <alignment vertical="center"/>
      <protection locked="0"/>
    </xf>
    <xf numFmtId="164" fontId="7" fillId="3" borderId="0" xfId="0" applyNumberFormat="1" applyFont="1" applyFill="1" applyAlignment="1" applyProtection="1">
      <alignment horizontal="right" vertical="center"/>
      <protection locked="0"/>
    </xf>
    <xf numFmtId="175" fontId="11" fillId="3" borderId="0" xfId="0" applyNumberFormat="1" applyFont="1" applyFill="1" applyAlignment="1" applyProtection="1">
      <alignment horizontal="right" vertical="center"/>
      <protection locked="0"/>
    </xf>
    <xf numFmtId="175" fontId="7" fillId="3" borderId="0" xfId="0" applyNumberFormat="1" applyFont="1" applyFill="1" applyAlignment="1" applyProtection="1">
      <alignment horizontal="right" vertical="center"/>
      <protection locked="0"/>
    </xf>
    <xf numFmtId="0" fontId="7" fillId="3" borderId="0" xfId="2" applyNumberFormat="1" applyFont="1" applyFill="1" applyBorder="1" applyAlignment="1" applyProtection="1">
      <alignment horizontal="center" vertical="center" wrapText="1"/>
      <protection locked="0"/>
    </xf>
    <xf numFmtId="0" fontId="7" fillId="3" borderId="8" xfId="2" applyNumberFormat="1" applyFont="1" applyFill="1" applyBorder="1" applyAlignment="1" applyProtection="1">
      <alignment horizontal="center" vertical="center" wrapText="1"/>
      <protection locked="0"/>
    </xf>
    <xf numFmtId="0" fontId="5" fillId="3" borderId="0" xfId="2" applyFont="1" applyFill="1" applyBorder="1" applyAlignment="1" applyProtection="1">
      <alignment horizontal="center" vertical="center" wrapText="1"/>
      <protection locked="0"/>
    </xf>
    <xf numFmtId="0" fontId="5" fillId="3" borderId="0" xfId="0" applyFont="1" applyFill="1" applyAlignment="1" applyProtection="1">
      <alignment vertical="top"/>
      <protection locked="0"/>
    </xf>
    <xf numFmtId="0" fontId="7" fillId="3" borderId="0" xfId="0" applyFont="1" applyFill="1" applyAlignment="1" applyProtection="1">
      <alignment horizontal="left" vertical="top" wrapText="1"/>
      <protection locked="0"/>
    </xf>
    <xf numFmtId="0" fontId="7" fillId="3" borderId="0" xfId="0" applyFont="1" applyFill="1" applyAlignment="1" applyProtection="1">
      <alignment vertical="top"/>
      <protection locked="0"/>
    </xf>
    <xf numFmtId="164" fontId="11" fillId="3" borderId="0" xfId="51" quotePrefix="1" applyNumberFormat="1" applyFont="1" applyFill="1" applyAlignment="1" applyProtection="1">
      <alignment vertical="center"/>
      <protection locked="0"/>
    </xf>
    <xf numFmtId="164" fontId="7" fillId="3" borderId="0" xfId="0" quotePrefix="1" applyNumberFormat="1" applyFont="1" applyFill="1" applyAlignment="1" applyProtection="1">
      <alignment vertical="center"/>
      <protection locked="0"/>
    </xf>
    <xf numFmtId="164" fontId="7" fillId="0" borderId="0" xfId="0" applyNumberFormat="1" applyFont="1" applyAlignment="1" applyProtection="1">
      <alignment horizontal="right" vertical="center"/>
      <protection locked="0"/>
    </xf>
    <xf numFmtId="0" fontId="7" fillId="3" borderId="0" xfId="0" applyFont="1" applyFill="1" applyAlignment="1" applyProtection="1">
      <alignment horizontal="right" vertical="center"/>
      <protection locked="0"/>
    </xf>
    <xf numFmtId="164" fontId="7" fillId="3" borderId="9" xfId="0" applyNumberFormat="1" applyFont="1" applyFill="1" applyBorder="1" applyAlignment="1" applyProtection="1">
      <alignment horizontal="right" vertical="center"/>
      <protection locked="0"/>
    </xf>
    <xf numFmtId="164" fontId="7" fillId="0" borderId="9" xfId="0" applyNumberFormat="1" applyFont="1" applyBorder="1" applyAlignment="1" applyProtection="1">
      <alignment horizontal="right" vertical="center"/>
      <protection locked="0"/>
    </xf>
    <xf numFmtId="164" fontId="7" fillId="0" borderId="29" xfId="0" applyNumberFormat="1" applyFont="1" applyBorder="1" applyAlignment="1" applyProtection="1">
      <alignment horizontal="right" vertical="center"/>
      <protection locked="0"/>
    </xf>
    <xf numFmtId="0" fontId="24" fillId="3" borderId="0" xfId="52" applyFont="1" applyFill="1" applyAlignment="1">
      <alignment horizontal="left" wrapText="1"/>
    </xf>
    <xf numFmtId="0" fontId="24" fillId="3" borderId="0" xfId="52" applyFont="1" applyFill="1" applyAlignment="1">
      <alignment horizontal="center" wrapText="1"/>
    </xf>
    <xf numFmtId="0" fontId="24" fillId="3" borderId="0" xfId="52" applyFont="1" applyFill="1" applyAlignment="1">
      <alignment horizontal="right" wrapText="1"/>
    </xf>
    <xf numFmtId="0" fontId="13" fillId="3" borderId="5" xfId="2" applyNumberFormat="1" applyFont="1" applyFill="1" applyBorder="1" applyAlignment="1" applyProtection="1">
      <alignment horizontal="center" vertical="center" wrapText="1"/>
    </xf>
    <xf numFmtId="0" fontId="13" fillId="3" borderId="7" xfId="53" applyFont="1" applyFill="1" applyBorder="1" applyAlignment="1" applyProtection="1">
      <alignment horizontal="center" vertical="center"/>
      <protection locked="0"/>
    </xf>
    <xf numFmtId="0" fontId="13" fillId="0" borderId="7" xfId="53" applyFont="1" applyBorder="1" applyAlignment="1" applyProtection="1">
      <alignment horizontal="center" vertical="center"/>
      <protection locked="0"/>
    </xf>
    <xf numFmtId="0" fontId="13" fillId="0" borderId="7" xfId="53" quotePrefix="1" applyFont="1" applyBorder="1" applyAlignment="1" applyProtection="1">
      <alignment horizontal="center" vertical="center"/>
      <protection locked="0"/>
    </xf>
    <xf numFmtId="0" fontId="17" fillId="3" borderId="0" xfId="2" applyNumberFormat="1" applyFont="1" applyFill="1" applyBorder="1" applyAlignment="1" applyProtection="1">
      <alignment vertical="center" wrapText="1"/>
    </xf>
    <xf numFmtId="0" fontId="13" fillId="3" borderId="0" xfId="53" applyFont="1" applyFill="1" applyAlignment="1" applyProtection="1">
      <alignment horizontal="center" vertical="center"/>
      <protection locked="0"/>
    </xf>
    <xf numFmtId="0" fontId="17" fillId="3" borderId="0" xfId="53" applyFont="1" applyFill="1" applyAlignment="1" applyProtection="1">
      <alignment horizontal="center" vertical="center"/>
      <protection locked="0"/>
    </xf>
    <xf numFmtId="0" fontId="17" fillId="0" borderId="0" xfId="53" applyFont="1" applyAlignment="1" applyProtection="1">
      <alignment horizontal="center" vertical="center"/>
      <protection locked="0"/>
    </xf>
    <xf numFmtId="0" fontId="13" fillId="0" borderId="0" xfId="53" applyFont="1" applyAlignment="1" applyProtection="1">
      <alignment horizontal="center" vertical="center"/>
      <protection locked="0"/>
    </xf>
    <xf numFmtId="0" fontId="16" fillId="3" borderId="0" xfId="5" applyNumberFormat="1" applyFont="1" applyFill="1" applyBorder="1" applyAlignment="1" applyProtection="1">
      <alignment horizontal="left" vertical="center" wrapText="1" indent="1"/>
    </xf>
    <xf numFmtId="166" fontId="13" fillId="3" borderId="0" xfId="52" applyNumberFormat="1" applyFont="1" applyFill="1" applyAlignment="1">
      <alignment horizontal="right" vertical="center"/>
    </xf>
    <xf numFmtId="166" fontId="13" fillId="0" borderId="0" xfId="52" applyNumberFormat="1" applyFont="1" applyAlignment="1">
      <alignment horizontal="right" vertical="center"/>
    </xf>
    <xf numFmtId="166" fontId="7" fillId="3" borderId="0" xfId="0" applyNumberFormat="1" applyFont="1" applyFill="1"/>
    <xf numFmtId="0" fontId="17" fillId="3" borderId="0" xfId="2" applyNumberFormat="1" applyFont="1" applyFill="1" applyBorder="1" applyAlignment="1" applyProtection="1">
      <alignment horizontal="left" vertical="center" wrapText="1" indent="1"/>
    </xf>
    <xf numFmtId="0" fontId="16" fillId="3" borderId="0" xfId="5" applyNumberFormat="1" applyFont="1" applyFill="1" applyBorder="1" applyAlignment="1" applyProtection="1">
      <alignment horizontal="left" vertical="center" wrapText="1" indent="2"/>
    </xf>
    <xf numFmtId="0" fontId="48" fillId="3" borderId="0" xfId="5" applyNumberFormat="1" applyFont="1" applyFill="1" applyBorder="1" applyAlignment="1" applyProtection="1">
      <alignment vertical="center" wrapText="1"/>
    </xf>
    <xf numFmtId="0" fontId="5" fillId="3" borderId="0" xfId="52" applyFont="1" applyFill="1" applyAlignment="1" applyProtection="1">
      <alignment vertical="center"/>
      <protection locked="0"/>
    </xf>
    <xf numFmtId="0" fontId="7" fillId="3" borderId="0" xfId="0" applyFont="1" applyFill="1" applyAlignment="1">
      <alignment wrapText="1"/>
    </xf>
    <xf numFmtId="0" fontId="7" fillId="3" borderId="0" xfId="0" applyFont="1" applyFill="1" applyAlignment="1">
      <alignment horizontal="center"/>
    </xf>
    <xf numFmtId="0" fontId="16" fillId="3" borderId="0" xfId="5" applyFont="1" applyFill="1" applyAlignment="1" applyProtection="1"/>
    <xf numFmtId="0" fontId="24" fillId="3" borderId="0" xfId="52" applyFont="1" applyFill="1" applyAlignment="1">
      <alignment wrapText="1"/>
    </xf>
    <xf numFmtId="0" fontId="16" fillId="3" borderId="7" xfId="5" applyNumberFormat="1" applyFont="1" applyFill="1" applyBorder="1" applyAlignment="1" applyProtection="1">
      <alignment horizontal="center" vertical="center"/>
      <protection locked="0"/>
    </xf>
    <xf numFmtId="0" fontId="16" fillId="0" borderId="7" xfId="5" applyNumberFormat="1" applyFont="1" applyFill="1" applyBorder="1" applyAlignment="1" applyProtection="1">
      <alignment horizontal="center" vertical="center"/>
      <protection locked="0"/>
    </xf>
    <xf numFmtId="0" fontId="16" fillId="0" borderId="7" xfId="5" quotePrefix="1" applyNumberFormat="1" applyFont="1" applyFill="1" applyBorder="1" applyAlignment="1" applyProtection="1">
      <alignment horizontal="center" vertical="center"/>
      <protection locked="0"/>
    </xf>
    <xf numFmtId="167" fontId="17" fillId="0" borderId="0" xfId="52" applyNumberFormat="1" applyFont="1" applyAlignment="1">
      <alignment horizontal="right" vertical="center"/>
    </xf>
    <xf numFmtId="2" fontId="7" fillId="3" borderId="0" xfId="0" applyNumberFormat="1" applyFont="1" applyFill="1"/>
    <xf numFmtId="0" fontId="13" fillId="3" borderId="0" xfId="2" applyNumberFormat="1" applyFont="1" applyFill="1" applyBorder="1" applyAlignment="1" applyProtection="1">
      <alignment horizontal="left" vertical="center" wrapText="1" indent="2"/>
    </xf>
    <xf numFmtId="167" fontId="13" fillId="0" borderId="0" xfId="52" applyNumberFormat="1" applyFont="1" applyAlignment="1">
      <alignment horizontal="right" vertical="center"/>
    </xf>
    <xf numFmtId="0" fontId="17" fillId="3" borderId="29" xfId="2" applyNumberFormat="1" applyFont="1" applyFill="1" applyBorder="1" applyAlignment="1" applyProtection="1">
      <alignment horizontal="left" vertical="center" wrapText="1" indent="1"/>
    </xf>
    <xf numFmtId="167" fontId="17" fillId="0" borderId="29" xfId="52" applyNumberFormat="1" applyFont="1" applyBorder="1" applyAlignment="1">
      <alignment horizontal="right" vertical="center"/>
    </xf>
    <xf numFmtId="167" fontId="17" fillId="0" borderId="0" xfId="52" applyNumberFormat="1" applyFont="1" applyAlignment="1">
      <alignment horizontal="right"/>
    </xf>
    <xf numFmtId="2" fontId="5" fillId="3" borderId="0" xfId="0" applyNumberFormat="1" applyFont="1" applyFill="1"/>
    <xf numFmtId="2" fontId="49" fillId="3" borderId="0" xfId="0" applyNumberFormat="1" applyFont="1" applyFill="1"/>
    <xf numFmtId="0" fontId="17" fillId="3" borderId="0" xfId="52" applyFont="1" applyFill="1" applyAlignment="1">
      <alignment horizontal="left" vertical="center" wrapText="1"/>
    </xf>
    <xf numFmtId="168" fontId="17" fillId="0" borderId="0" xfId="52" applyNumberFormat="1" applyFont="1" applyAlignment="1">
      <alignment horizontal="right" vertical="center"/>
    </xf>
    <xf numFmtId="3" fontId="7" fillId="0" borderId="0" xfId="0" applyNumberFormat="1" applyFont="1"/>
    <xf numFmtId="0" fontId="17" fillId="3" borderId="0" xfId="52" applyFont="1" applyFill="1" applyAlignment="1">
      <alignment horizontal="left" vertical="center" wrapText="1" indent="1"/>
    </xf>
    <xf numFmtId="0" fontId="13" fillId="3" borderId="0" xfId="52" applyFont="1" applyFill="1" applyAlignment="1">
      <alignment horizontal="left" vertical="center" wrapText="1" indent="2"/>
    </xf>
    <xf numFmtId="168" fontId="13" fillId="0" borderId="0" xfId="52" applyNumberFormat="1" applyFont="1" applyAlignment="1">
      <alignment horizontal="right" vertical="center"/>
    </xf>
    <xf numFmtId="0" fontId="13" fillId="3" borderId="29" xfId="52" applyFont="1" applyFill="1" applyBorder="1" applyAlignment="1">
      <alignment horizontal="left" vertical="center" wrapText="1" indent="2"/>
    </xf>
    <xf numFmtId="2" fontId="50" fillId="3" borderId="0" xfId="0" applyNumberFormat="1" applyFont="1" applyFill="1"/>
    <xf numFmtId="0" fontId="21" fillId="3" borderId="0" xfId="52" applyFont="1" applyFill="1" applyAlignment="1">
      <alignment vertical="center" wrapText="1"/>
    </xf>
    <xf numFmtId="0" fontId="17" fillId="3" borderId="0" xfId="52" applyFont="1" applyFill="1" applyAlignment="1">
      <alignment vertical="center"/>
    </xf>
    <xf numFmtId="0" fontId="17" fillId="3" borderId="0" xfId="52" applyFont="1" applyFill="1" applyAlignment="1">
      <alignment vertical="center" wrapText="1"/>
    </xf>
    <xf numFmtId="0" fontId="25" fillId="3" borderId="0" xfId="52" applyFont="1" applyFill="1" applyAlignment="1">
      <alignment horizontal="center" vertical="center"/>
    </xf>
    <xf numFmtId="3" fontId="7" fillId="3" borderId="0" xfId="0" applyNumberFormat="1" applyFont="1" applyFill="1"/>
    <xf numFmtId="0" fontId="13" fillId="3" borderId="0" xfId="52" applyFont="1" applyFill="1" applyAlignment="1">
      <alignment horizontal="left" vertical="center" wrapText="1"/>
    </xf>
    <xf numFmtId="0" fontId="13" fillId="3" borderId="0" xfId="52" applyFont="1" applyFill="1" applyAlignment="1">
      <alignment horizontal="left" vertical="center" wrapText="1" indent="1"/>
    </xf>
    <xf numFmtId="0" fontId="13" fillId="3" borderId="29" xfId="52" applyFont="1" applyFill="1" applyBorder="1" applyAlignment="1">
      <alignment horizontal="left" vertical="center" wrapText="1"/>
    </xf>
    <xf numFmtId="168" fontId="13" fillId="0" borderId="29" xfId="52" applyNumberFormat="1" applyFont="1" applyBorder="1" applyAlignment="1">
      <alignment horizontal="right" vertical="center"/>
    </xf>
    <xf numFmtId="0" fontId="13" fillId="3" borderId="29" xfId="52" applyFont="1" applyFill="1" applyBorder="1" applyAlignment="1">
      <alignment horizontal="left" vertical="center" wrapText="1" indent="1"/>
    </xf>
    <xf numFmtId="0" fontId="41" fillId="3" borderId="0" xfId="52" applyFont="1" applyFill="1" applyAlignment="1">
      <alignment horizontal="center" vertical="center"/>
    </xf>
    <xf numFmtId="3" fontId="5" fillId="3" borderId="0" xfId="0" applyNumberFormat="1" applyFont="1" applyFill="1"/>
    <xf numFmtId="164" fontId="39" fillId="3" borderId="0" xfId="0" applyNumberFormat="1" applyFont="1" applyFill="1"/>
    <xf numFmtId="0" fontId="26" fillId="0" borderId="0" xfId="1" applyFont="1" applyAlignment="1">
      <alignment horizontal="center" vertical="center"/>
    </xf>
    <xf numFmtId="0" fontId="26" fillId="0" borderId="0" xfId="0" applyFont="1" applyAlignment="1" applyProtection="1">
      <alignment horizontal="center" vertical="center"/>
      <protection locked="0"/>
    </xf>
    <xf numFmtId="0" fontId="20" fillId="0" borderId="9" xfId="1" applyFont="1" applyBorder="1" applyAlignment="1">
      <alignment horizontal="left"/>
    </xf>
    <xf numFmtId="0" fontId="46" fillId="0" borderId="9" xfId="1" applyFont="1" applyBorder="1" applyAlignment="1">
      <alignment horizontal="center" vertical="center"/>
    </xf>
    <xf numFmtId="0" fontId="20" fillId="0" borderId="9" xfId="1" applyFont="1" applyBorder="1" applyAlignment="1">
      <alignment horizontal="right"/>
    </xf>
    <xf numFmtId="0" fontId="20" fillId="0" borderId="0" xfId="1" applyFont="1" applyAlignment="1">
      <alignment horizontal="right" vertical="center"/>
    </xf>
    <xf numFmtId="0" fontId="46" fillId="0" borderId="0" xfId="0" applyFont="1" applyAlignment="1" applyProtection="1">
      <alignment horizontal="center" vertical="center"/>
      <protection locked="0"/>
    </xf>
    <xf numFmtId="0" fontId="27" fillId="0" borderId="0" xfId="5" applyNumberFormat="1" applyFont="1" applyFill="1" applyBorder="1" applyAlignment="1" applyProtection="1">
      <alignment horizontal="center" vertical="center" wrapText="1"/>
    </xf>
    <xf numFmtId="0" fontId="15" fillId="0" borderId="0" xfId="0" applyFont="1" applyProtection="1">
      <protection locked="0"/>
    </xf>
    <xf numFmtId="0" fontId="15" fillId="0" borderId="15" xfId="2" applyNumberFormat="1" applyFont="1" applyBorder="1" applyAlignment="1" applyProtection="1">
      <alignment horizontal="center" vertical="center" wrapText="1"/>
    </xf>
    <xf numFmtId="0" fontId="15" fillId="2" borderId="15" xfId="2" applyFont="1" applyFill="1" applyBorder="1" applyAlignment="1" applyProtection="1">
      <alignment horizontal="center" vertical="center" wrapText="1"/>
    </xf>
    <xf numFmtId="0" fontId="15" fillId="2" borderId="7" xfId="2" applyFont="1" applyFill="1" applyBorder="1" applyAlignment="1" applyProtection="1">
      <alignment horizontal="center" vertical="center" wrapText="1"/>
    </xf>
    <xf numFmtId="0" fontId="15" fillId="2" borderId="3" xfId="2" applyFont="1" applyFill="1" applyBorder="1" applyAlignment="1" applyProtection="1">
      <alignment horizontal="center" vertical="center" wrapText="1"/>
    </xf>
    <xf numFmtId="172" fontId="11" fillId="0" borderId="0" xfId="1" applyNumberFormat="1" applyFont="1" applyAlignment="1" applyProtection="1">
      <alignment horizontal="right" vertical="center"/>
      <protection locked="0"/>
    </xf>
    <xf numFmtId="172" fontId="11" fillId="0" borderId="0" xfId="1" applyNumberFormat="1" applyFont="1" applyAlignment="1" applyProtection="1">
      <alignment horizontal="right"/>
      <protection locked="0"/>
    </xf>
    <xf numFmtId="0" fontId="26" fillId="0" borderId="0" xfId="1" applyFont="1" applyAlignment="1" applyProtection="1">
      <alignment vertical="center"/>
      <protection locked="0"/>
    </xf>
    <xf numFmtId="172" fontId="26" fillId="0" borderId="0" xfId="1" applyNumberFormat="1" applyFont="1" applyAlignment="1" applyProtection="1">
      <alignment horizontal="right" vertical="center"/>
      <protection locked="0"/>
    </xf>
    <xf numFmtId="172" fontId="15" fillId="0" borderId="0" xfId="0" applyNumberFormat="1" applyFont="1" applyAlignment="1">
      <alignment horizontal="right" vertical="center"/>
    </xf>
    <xf numFmtId="172" fontId="7" fillId="0" borderId="0" xfId="0" applyNumberFormat="1" applyFont="1" applyAlignment="1">
      <alignment horizontal="right"/>
    </xf>
    <xf numFmtId="0" fontId="15" fillId="0" borderId="0" xfId="1" applyFont="1" applyAlignment="1" applyProtection="1">
      <alignment vertical="center"/>
      <protection locked="0"/>
    </xf>
    <xf numFmtId="0" fontId="15" fillId="0" borderId="0" xfId="0" applyFont="1" applyAlignment="1" applyProtection="1">
      <alignment vertical="center"/>
      <protection locked="0"/>
    </xf>
    <xf numFmtId="0" fontId="7" fillId="0" borderId="3" xfId="2" applyNumberFormat="1" applyFont="1" applyBorder="1" applyAlignment="1" applyProtection="1">
      <alignment horizontal="center" vertical="center" wrapText="1"/>
    </xf>
    <xf numFmtId="0" fontId="7" fillId="0" borderId="0" xfId="2" applyNumberFormat="1" applyFont="1" applyBorder="1" applyAlignment="1" applyProtection="1">
      <alignment horizontal="center" vertical="center" wrapText="1"/>
    </xf>
    <xf numFmtId="0" fontId="5" fillId="0" borderId="0" xfId="0" applyFont="1" applyAlignment="1">
      <alignment vertical="center" wrapText="1"/>
    </xf>
    <xf numFmtId="0" fontId="5" fillId="0" borderId="0" xfId="1" applyFont="1" applyAlignment="1" applyProtection="1">
      <alignment horizontal="left" vertical="top"/>
      <protection locked="0"/>
    </xf>
    <xf numFmtId="0" fontId="5" fillId="0" borderId="0" xfId="1" applyFont="1" applyAlignment="1" applyProtection="1">
      <alignment horizontal="justify" vertical="top" wrapText="1"/>
      <protection locked="0"/>
    </xf>
    <xf numFmtId="0" fontId="7" fillId="0" borderId="0" xfId="1" applyFont="1" applyAlignment="1" applyProtection="1">
      <alignment horizontal="left" vertical="top" wrapText="1"/>
      <protection locked="0"/>
    </xf>
    <xf numFmtId="0" fontId="20" fillId="0" borderId="0" xfId="0" applyFont="1" applyAlignment="1">
      <alignment horizontal="left"/>
    </xf>
    <xf numFmtId="0" fontId="22" fillId="0" borderId="0" xfId="0" applyFont="1" applyAlignment="1">
      <alignment horizontal="center" wrapText="1"/>
    </xf>
    <xf numFmtId="0" fontId="20" fillId="0" borderId="0" xfId="0" applyFont="1" applyAlignment="1">
      <alignment horizontal="right"/>
    </xf>
    <xf numFmtId="0" fontId="22" fillId="0" borderId="0" xfId="0" applyFont="1" applyAlignment="1" applyProtection="1">
      <alignment horizontal="center"/>
      <protection locked="0"/>
    </xf>
    <xf numFmtId="0" fontId="13" fillId="0" borderId="0" xfId="1" applyFont="1" applyAlignment="1">
      <alignment horizontal="right" vertical="center"/>
    </xf>
    <xf numFmtId="0" fontId="15" fillId="0" borderId="3" xfId="2" applyFont="1" applyBorder="1" applyAlignment="1" applyProtection="1">
      <alignment horizontal="center" vertical="center" wrapText="1"/>
    </xf>
    <xf numFmtId="167" fontId="11" fillId="0" borderId="0" xfId="0" applyNumberFormat="1" applyFont="1" applyAlignment="1" applyProtection="1">
      <alignment horizontal="right" vertical="center"/>
      <protection locked="0"/>
    </xf>
    <xf numFmtId="167" fontId="7" fillId="0" borderId="0" xfId="0" applyNumberFormat="1" applyFont="1" applyAlignment="1" applyProtection="1">
      <alignment horizontal="right" vertical="center"/>
      <protection locked="0"/>
    </xf>
    <xf numFmtId="0" fontId="15" fillId="0" borderId="0" xfId="0" applyFont="1" applyAlignment="1">
      <alignment horizontal="left" vertical="center" indent="1"/>
    </xf>
    <xf numFmtId="167" fontId="15" fillId="0" borderId="0" xfId="0" applyNumberFormat="1" applyFont="1" applyAlignment="1" applyProtection="1">
      <alignment horizontal="right" vertical="center"/>
      <protection locked="0"/>
    </xf>
    <xf numFmtId="3" fontId="26" fillId="0" borderId="0" xfId="1" applyNumberFormat="1" applyFont="1" applyAlignment="1" applyProtection="1">
      <alignment horizontal="right" vertical="center"/>
      <protection locked="0"/>
    </xf>
    <xf numFmtId="0" fontId="7" fillId="0" borderId="0" xfId="1" applyFont="1" applyAlignment="1" applyProtection="1">
      <alignment horizontal="center" vertical="center"/>
      <protection locked="0"/>
    </xf>
    <xf numFmtId="0" fontId="15" fillId="2" borderId="0" xfId="2" applyFont="1" applyFill="1" applyBorder="1" applyAlignment="1" applyProtection="1">
      <alignment horizontal="center" vertical="center" wrapText="1"/>
    </xf>
    <xf numFmtId="3" fontId="46" fillId="0" borderId="0" xfId="1" applyNumberFormat="1" applyFont="1" applyAlignment="1" applyProtection="1">
      <alignment horizontal="right" vertical="center"/>
      <protection locked="0"/>
    </xf>
    <xf numFmtId="0" fontId="5" fillId="0" borderId="0" xfId="0" applyFont="1" applyProtection="1">
      <protection locked="0"/>
    </xf>
    <xf numFmtId="0" fontId="7" fillId="0" borderId="0" xfId="0" applyFont="1" applyProtection="1">
      <protection locked="0"/>
    </xf>
    <xf numFmtId="0" fontId="38" fillId="0" borderId="0" xfId="54" applyFont="1" applyAlignment="1">
      <alignment horizontal="center" vertical="center" wrapText="1"/>
    </xf>
    <xf numFmtId="0" fontId="38" fillId="0" borderId="0" xfId="54" applyFont="1" applyAlignment="1" applyProtection="1">
      <alignment horizontal="center" vertical="center"/>
      <protection locked="0"/>
    </xf>
    <xf numFmtId="0" fontId="20" fillId="0" borderId="0" xfId="54" applyFont="1" applyAlignment="1">
      <alignment horizontal="left"/>
    </xf>
    <xf numFmtId="0" fontId="42" fillId="0" borderId="0" xfId="54" applyFont="1" applyAlignment="1">
      <alignment horizontal="center" vertical="center" wrapText="1"/>
    </xf>
    <xf numFmtId="0" fontId="5" fillId="0" borderId="0" xfId="54" applyFont="1" applyAlignment="1">
      <alignment horizontal="right" vertical="center"/>
    </xf>
    <xf numFmtId="0" fontId="45" fillId="0" borderId="0" xfId="54" applyFont="1" applyAlignment="1">
      <alignment horizontal="right" vertical="center"/>
    </xf>
    <xf numFmtId="0" fontId="20" fillId="0" borderId="0" xfId="54" applyFont="1" applyAlignment="1">
      <alignment horizontal="right"/>
    </xf>
    <xf numFmtId="0" fontId="20" fillId="0" borderId="0" xfId="54" applyFont="1" applyAlignment="1">
      <alignment horizontal="right" vertical="center"/>
    </xf>
    <xf numFmtId="0" fontId="13" fillId="2" borderId="0" xfId="2" applyFont="1" applyFill="1" applyBorder="1" applyAlignment="1" applyProtection="1">
      <alignment horizontal="center" vertical="center" wrapText="1"/>
    </xf>
    <xf numFmtId="0" fontId="13" fillId="0" borderId="0" xfId="54" applyFont="1" applyProtection="1">
      <protection locked="0"/>
    </xf>
    <xf numFmtId="0" fontId="17" fillId="0" borderId="0" xfId="54" applyFont="1" applyAlignment="1">
      <alignment vertical="center"/>
    </xf>
    <xf numFmtId="3" fontId="11" fillId="0" borderId="0" xfId="1" applyNumberFormat="1" applyFont="1" applyAlignment="1">
      <alignment horizontal="right" vertical="center"/>
    </xf>
    <xf numFmtId="3" fontId="17" fillId="0" borderId="0" xfId="1" applyNumberFormat="1" applyFont="1" applyAlignment="1" applyProtection="1">
      <alignment horizontal="right" vertical="center"/>
      <protection locked="0"/>
    </xf>
    <xf numFmtId="0" fontId="17" fillId="0" borderId="0" xfId="1" applyFont="1" applyAlignment="1" applyProtection="1">
      <alignment vertical="center"/>
      <protection locked="0"/>
    </xf>
    <xf numFmtId="0" fontId="17" fillId="0" borderId="0" xfId="54" applyFont="1" applyAlignment="1">
      <alignment horizontal="left" vertical="center"/>
    </xf>
    <xf numFmtId="3" fontId="13" fillId="0" borderId="0" xfId="1" applyNumberFormat="1" applyFont="1" applyAlignment="1" applyProtection="1">
      <alignment horizontal="right" vertical="center"/>
      <protection locked="0"/>
    </xf>
    <xf numFmtId="0" fontId="13" fillId="0" borderId="0" xfId="1" applyFont="1" applyAlignment="1" applyProtection="1">
      <alignment vertical="center"/>
      <protection locked="0"/>
    </xf>
    <xf numFmtId="0" fontId="13" fillId="0" borderId="0" xfId="54" applyFont="1" applyAlignment="1">
      <alignment horizontal="left" vertical="center" indent="1"/>
    </xf>
    <xf numFmtId="3" fontId="7" fillId="0" borderId="0" xfId="1" applyNumberFormat="1" applyFont="1" applyAlignment="1">
      <alignment horizontal="right" vertical="center"/>
    </xf>
    <xf numFmtId="3" fontId="7" fillId="0" borderId="0" xfId="1" applyNumberFormat="1" applyFont="1" applyAlignment="1" applyProtection="1">
      <alignment horizontal="right" vertical="center"/>
      <protection locked="0"/>
    </xf>
    <xf numFmtId="0" fontId="7" fillId="0" borderId="0" xfId="54" applyFont="1" applyAlignment="1">
      <alignment horizontal="center" vertical="center"/>
    </xf>
    <xf numFmtId="0" fontId="13" fillId="0" borderId="0" xfId="54" applyFont="1" applyAlignment="1" applyProtection="1">
      <alignment horizontal="center" vertical="center" wrapText="1"/>
      <protection locked="0"/>
    </xf>
    <xf numFmtId="0" fontId="20" fillId="0" borderId="0" xfId="54" applyFont="1" applyProtection="1">
      <protection locked="0"/>
    </xf>
    <xf numFmtId="0" fontId="5" fillId="0" borderId="0" xfId="1" applyFont="1" applyAlignment="1" applyProtection="1">
      <alignment horizontal="left"/>
      <protection locked="0"/>
    </xf>
    <xf numFmtId="0" fontId="5" fillId="0" borderId="0" xfId="42" applyFont="1" applyAlignment="1" applyProtection="1">
      <alignment horizontal="center" vertical="center" wrapText="1"/>
      <protection locked="0"/>
    </xf>
    <xf numFmtId="0" fontId="5" fillId="0" borderId="0" xfId="1" applyFont="1" applyProtection="1">
      <protection locked="0"/>
    </xf>
    <xf numFmtId="0" fontId="5" fillId="0" borderId="0" xfId="54" applyFont="1" applyAlignment="1" applyProtection="1">
      <alignment horizontal="left" vertical="top" wrapText="1"/>
      <protection locked="0"/>
    </xf>
    <xf numFmtId="0" fontId="9" fillId="0" borderId="0" xfId="54" applyFont="1" applyAlignment="1">
      <alignment horizontal="left" vertical="top" wrapText="1"/>
    </xf>
    <xf numFmtId="0" fontId="51" fillId="0" borderId="0" xfId="54" applyFont="1" applyAlignment="1">
      <alignment horizontal="left" vertical="top" wrapText="1"/>
    </xf>
    <xf numFmtId="0" fontId="7" fillId="0" borderId="0" xfId="54" applyFont="1" applyProtection="1">
      <protection locked="0"/>
    </xf>
    <xf numFmtId="0" fontId="37" fillId="0" borderId="0" xfId="54" applyFont="1"/>
    <xf numFmtId="0" fontId="19" fillId="0" borderId="0" xfId="54" applyFont="1"/>
    <xf numFmtId="0" fontId="19" fillId="0" borderId="0" xfId="54" applyFont="1" applyProtection="1">
      <protection locked="0"/>
    </xf>
    <xf numFmtId="0" fontId="17" fillId="0" borderId="0" xfId="43" applyFont="1" applyAlignment="1">
      <alignment horizontal="center" vertical="center"/>
    </xf>
    <xf numFmtId="49" fontId="20" fillId="0" borderId="0" xfId="25" applyNumberFormat="1" applyFont="1" applyAlignment="1">
      <alignment horizontal="center"/>
    </xf>
    <xf numFmtId="165" fontId="17" fillId="0" borderId="0" xfId="43" applyNumberFormat="1" applyFont="1" applyAlignment="1" applyProtection="1">
      <alignment vertical="center"/>
      <protection locked="0"/>
    </xf>
    <xf numFmtId="165" fontId="17" fillId="0" borderId="0" xfId="43" applyNumberFormat="1" applyFont="1" applyAlignment="1" applyProtection="1">
      <alignment horizontal="center" vertical="center"/>
      <protection locked="0"/>
    </xf>
    <xf numFmtId="176" fontId="26" fillId="0" borderId="0" xfId="43" applyNumberFormat="1" applyFont="1" applyAlignment="1">
      <alignment horizontal="right" vertical="center"/>
    </xf>
    <xf numFmtId="176" fontId="26" fillId="0" borderId="0" xfId="43" applyNumberFormat="1" applyFont="1" applyAlignment="1" applyProtection="1">
      <alignment horizontal="right" vertical="center"/>
      <protection locked="0"/>
    </xf>
    <xf numFmtId="176" fontId="17" fillId="0" borderId="0" xfId="43" applyNumberFormat="1" applyFont="1" applyAlignment="1">
      <alignment vertical="center"/>
    </xf>
    <xf numFmtId="177" fontId="26" fillId="0" borderId="0" xfId="43" applyNumberFormat="1" applyFont="1" applyAlignment="1" applyProtection="1">
      <alignment horizontal="right" vertical="center"/>
      <protection locked="0"/>
    </xf>
    <xf numFmtId="176" fontId="17" fillId="0" borderId="0" xfId="25" applyNumberFormat="1" applyFont="1" applyAlignment="1" applyProtection="1">
      <alignment vertical="center"/>
      <protection locked="0"/>
    </xf>
    <xf numFmtId="165" fontId="13" fillId="0" borderId="0" xfId="43" applyNumberFormat="1" applyFont="1" applyAlignment="1" applyProtection="1">
      <alignment horizontal="center" vertical="center"/>
      <protection locked="0"/>
    </xf>
    <xf numFmtId="165" fontId="13" fillId="0" borderId="0" xfId="43" applyNumberFormat="1" applyFont="1" applyAlignment="1" applyProtection="1">
      <alignment vertical="center"/>
      <protection locked="0"/>
    </xf>
    <xf numFmtId="0" fontId="20" fillId="0" borderId="0" xfId="25" applyFont="1" applyAlignment="1" applyProtection="1">
      <alignment horizontal="center" vertical="center"/>
      <protection locked="0"/>
    </xf>
    <xf numFmtId="0" fontId="24" fillId="0" borderId="0" xfId="43" applyFont="1" applyAlignment="1" applyProtection="1">
      <alignment horizontal="left" vertical="top" wrapText="1"/>
      <protection locked="0"/>
    </xf>
    <xf numFmtId="178" fontId="13" fillId="0" borderId="0" xfId="25" applyNumberFormat="1" applyFont="1" applyProtection="1">
      <protection locked="0"/>
    </xf>
    <xf numFmtId="178" fontId="13" fillId="0" borderId="0" xfId="25" applyNumberFormat="1" applyFont="1" applyAlignment="1" applyProtection="1">
      <alignment horizontal="center"/>
      <protection locked="0"/>
    </xf>
    <xf numFmtId="0" fontId="13" fillId="0" borderId="0" xfId="3" applyFont="1" applyAlignment="1" applyProtection="1">
      <alignment horizontal="center" vertical="top"/>
      <protection locked="0"/>
    </xf>
    <xf numFmtId="0" fontId="13" fillId="0" borderId="0" xfId="25" applyFont="1" applyAlignment="1" applyProtection="1">
      <alignment horizontal="center"/>
      <protection locked="0"/>
    </xf>
    <xf numFmtId="49" fontId="20" fillId="0" borderId="0" xfId="25" applyNumberFormat="1" applyFont="1" applyAlignment="1">
      <alignment horizontal="center" vertical="center"/>
    </xf>
    <xf numFmtId="0" fontId="13" fillId="0" borderId="0" xfId="25" applyFont="1" applyAlignment="1">
      <alignment horizontal="right" vertical="center"/>
    </xf>
    <xf numFmtId="165" fontId="17" fillId="0" borderId="0" xfId="43" applyNumberFormat="1" applyFont="1" applyAlignment="1" applyProtection="1">
      <alignment horizontal="right" vertical="center"/>
      <protection locked="0"/>
    </xf>
    <xf numFmtId="169" fontId="17" fillId="0" borderId="0" xfId="43" applyNumberFormat="1" applyFont="1" applyAlignment="1" applyProtection="1">
      <alignment vertical="center"/>
      <protection locked="0"/>
    </xf>
    <xf numFmtId="172" fontId="17" fillId="0" borderId="0" xfId="43" applyNumberFormat="1" applyFont="1" applyAlignment="1" applyProtection="1">
      <alignment horizontal="center" vertical="center"/>
      <protection locked="0"/>
    </xf>
    <xf numFmtId="172" fontId="17" fillId="0" borderId="0" xfId="25" applyNumberFormat="1" applyFont="1" applyAlignment="1">
      <alignment vertical="center"/>
    </xf>
    <xf numFmtId="172" fontId="13" fillId="0" borderId="0" xfId="25" applyNumberFormat="1" applyFont="1" applyAlignment="1">
      <alignment vertical="center"/>
    </xf>
    <xf numFmtId="165" fontId="13" fillId="0" borderId="0" xfId="43" applyNumberFormat="1" applyFont="1" applyAlignment="1" applyProtection="1">
      <alignment horizontal="right" vertical="center"/>
      <protection locked="0"/>
    </xf>
    <xf numFmtId="169" fontId="13" fillId="0" borderId="0" xfId="43" applyNumberFormat="1" applyFont="1" applyAlignment="1" applyProtection="1">
      <alignment vertical="center"/>
      <protection locked="0"/>
    </xf>
    <xf numFmtId="172" fontId="13" fillId="0" borderId="0" xfId="43" applyNumberFormat="1" applyFont="1" applyAlignment="1" applyProtection="1">
      <alignment horizontal="center" vertical="center"/>
      <protection locked="0"/>
    </xf>
    <xf numFmtId="172" fontId="17" fillId="0" borderId="0" xfId="25" applyNumberFormat="1" applyFont="1" applyAlignment="1">
      <alignment horizontal="right" vertical="center"/>
    </xf>
    <xf numFmtId="172" fontId="13" fillId="0" borderId="0" xfId="25" applyNumberFormat="1" applyFont="1" applyAlignment="1">
      <alignment horizontal="right" vertical="center"/>
    </xf>
    <xf numFmtId="169" fontId="13" fillId="0" borderId="0" xfId="43" applyNumberFormat="1" applyFont="1" applyAlignment="1">
      <alignment horizontal="center" vertical="center"/>
    </xf>
    <xf numFmtId="0" fontId="20" fillId="0" borderId="0" xfId="25" applyFont="1" applyAlignment="1" applyProtection="1">
      <alignment horizontal="center"/>
      <protection locked="0"/>
    </xf>
    <xf numFmtId="0" fontId="13" fillId="0" borderId="0" xfId="43" applyFont="1" applyAlignment="1" applyProtection="1">
      <alignment horizontal="center" vertical="center"/>
      <protection locked="0"/>
    </xf>
    <xf numFmtId="0" fontId="20" fillId="0" borderId="0" xfId="25" applyFont="1" applyAlignment="1">
      <alignment horizontal="center" vertical="center"/>
    </xf>
    <xf numFmtId="169" fontId="17" fillId="0" borderId="0" xfId="43" applyNumberFormat="1" applyFont="1" applyAlignment="1">
      <alignment horizontal="center" vertical="center"/>
    </xf>
    <xf numFmtId="169" fontId="13" fillId="0" borderId="0" xfId="43" quotePrefix="1" applyNumberFormat="1" applyFont="1" applyAlignment="1" applyProtection="1">
      <alignment horizontal="right" vertical="center"/>
      <protection locked="0"/>
    </xf>
    <xf numFmtId="169" fontId="13" fillId="0" borderId="0" xfId="43" quotePrefix="1" applyNumberFormat="1" applyFont="1" applyAlignment="1">
      <alignment horizontal="center" vertical="center"/>
    </xf>
    <xf numFmtId="0" fontId="13" fillId="0" borderId="0" xfId="25" applyFont="1" applyAlignment="1" applyProtection="1">
      <alignment horizontal="left" vertical="center"/>
      <protection locked="0"/>
    </xf>
    <xf numFmtId="0" fontId="13" fillId="0" borderId="0" xfId="25" applyFont="1" applyAlignment="1" applyProtection="1">
      <alignment horizontal="left" vertical="top"/>
      <protection locked="0"/>
    </xf>
    <xf numFmtId="0" fontId="23" fillId="0" borderId="0" xfId="25" applyFont="1" applyAlignment="1">
      <alignment vertical="center" wrapText="1"/>
    </xf>
    <xf numFmtId="0" fontId="17" fillId="0" borderId="0" xfId="25" applyFont="1" applyAlignment="1">
      <alignment horizontal="center"/>
    </xf>
    <xf numFmtId="0" fontId="13" fillId="0" borderId="7" xfId="25" applyFont="1" applyBorder="1" applyAlignment="1" applyProtection="1">
      <alignment horizontal="center" vertical="center" wrapText="1"/>
      <protection locked="0"/>
    </xf>
    <xf numFmtId="0" fontId="13" fillId="0" borderId="7" xfId="25" applyFont="1" applyBorder="1" applyAlignment="1">
      <alignment horizontal="center" vertical="center" wrapText="1"/>
    </xf>
    <xf numFmtId="0" fontId="13" fillId="0" borderId="3" xfId="25" applyFont="1" applyBorder="1" applyAlignment="1" applyProtection="1">
      <alignment horizontal="center" vertical="center" wrapText="1"/>
      <protection locked="0"/>
    </xf>
    <xf numFmtId="164" fontId="26" fillId="0" borderId="0" xfId="0" applyNumberFormat="1" applyFont="1" applyAlignment="1">
      <alignment horizontal="right" vertical="center"/>
    </xf>
    <xf numFmtId="0" fontId="13" fillId="0" borderId="0" xfId="25" applyFont="1" applyAlignment="1" applyProtection="1">
      <alignment horizontal="center" vertical="center" wrapText="1"/>
      <protection locked="0"/>
    </xf>
    <xf numFmtId="0" fontId="13" fillId="0" borderId="0" xfId="25" applyFont="1" applyAlignment="1">
      <alignment horizontal="center" wrapText="1"/>
    </xf>
    <xf numFmtId="0" fontId="20" fillId="0" borderId="0" xfId="25" applyFont="1" applyAlignment="1" applyProtection="1">
      <alignment horizontal="left"/>
      <protection locked="0"/>
    </xf>
    <xf numFmtId="0" fontId="22" fillId="0" borderId="0" xfId="43" applyFont="1" applyAlignment="1">
      <alignment horizontal="center"/>
    </xf>
    <xf numFmtId="0" fontId="17" fillId="0" borderId="0" xfId="43" applyFont="1" applyAlignment="1">
      <alignment horizontal="center"/>
    </xf>
    <xf numFmtId="0" fontId="13" fillId="0" borderId="0" xfId="43" applyFont="1"/>
    <xf numFmtId="164" fontId="26" fillId="0" borderId="0" xfId="43" applyNumberFormat="1" applyFont="1" applyAlignment="1">
      <alignment horizontal="right" vertical="center"/>
    </xf>
    <xf numFmtId="0" fontId="17" fillId="0" borderId="0" xfId="43" applyFont="1" applyAlignment="1">
      <alignment vertical="center"/>
    </xf>
    <xf numFmtId="164" fontId="15" fillId="0" borderId="0" xfId="0" applyNumberFormat="1" applyFont="1" applyAlignment="1">
      <alignment horizontal="right" vertical="center"/>
    </xf>
    <xf numFmtId="0" fontId="13" fillId="0" borderId="0" xfId="43" applyFont="1" applyAlignment="1">
      <alignment vertical="center"/>
    </xf>
    <xf numFmtId="0" fontId="15" fillId="0" borderId="0" xfId="43" applyFont="1" applyAlignment="1" applyProtection="1">
      <alignment horizontal="left" vertical="top" wrapText="1"/>
      <protection locked="0"/>
    </xf>
    <xf numFmtId="0" fontId="13" fillId="0" borderId="0" xfId="25" applyFont="1" applyAlignment="1" applyProtection="1">
      <alignment horizontal="left"/>
      <protection locked="0"/>
    </xf>
    <xf numFmtId="167" fontId="17" fillId="0" borderId="0" xfId="0" applyNumberFormat="1" applyFont="1" applyAlignment="1">
      <alignment horizontal="right" vertical="center"/>
    </xf>
    <xf numFmtId="167" fontId="13" fillId="0" borderId="0" xfId="43" applyNumberFormat="1" applyFont="1" applyAlignment="1" applyProtection="1">
      <alignment horizontal="right" vertical="center"/>
      <protection locked="0"/>
    </xf>
    <xf numFmtId="0" fontId="22" fillId="0" borderId="8" xfId="25" applyFont="1" applyBorder="1" applyAlignment="1">
      <alignment horizontal="center" vertical="center"/>
    </xf>
    <xf numFmtId="0" fontId="20" fillId="0" borderId="8" xfId="2" applyNumberFormat="1" applyFont="1" applyBorder="1" applyAlignment="1" applyProtection="1">
      <alignment horizontal="center" vertical="center" wrapText="1"/>
    </xf>
    <xf numFmtId="0" fontId="13" fillId="0" borderId="7" xfId="43" applyFont="1" applyBorder="1" applyAlignment="1">
      <alignment horizontal="center" vertical="center"/>
    </xf>
    <xf numFmtId="167" fontId="13" fillId="0" borderId="0" xfId="43" applyNumberFormat="1" applyFont="1" applyAlignment="1">
      <alignment horizontal="right" vertical="center"/>
    </xf>
    <xf numFmtId="0" fontId="17" fillId="0" borderId="0" xfId="25" applyFont="1" applyAlignment="1">
      <alignment horizontal="left" vertical="center"/>
    </xf>
    <xf numFmtId="0" fontId="17" fillId="0" borderId="8" xfId="43" applyFont="1" applyBorder="1" applyAlignment="1">
      <alignment horizontal="center" vertical="center"/>
    </xf>
    <xf numFmtId="0" fontId="13" fillId="0" borderId="8" xfId="43" applyFont="1" applyBorder="1" applyAlignment="1">
      <alignment horizontal="center" vertical="center"/>
    </xf>
    <xf numFmtId="167" fontId="20" fillId="0" borderId="0" xfId="25" applyNumberFormat="1" applyFont="1" applyProtection="1">
      <protection locked="0"/>
    </xf>
    <xf numFmtId="0" fontId="13" fillId="0" borderId="0" xfId="43" applyFont="1" applyAlignment="1">
      <alignment horizontal="center" vertical="center"/>
    </xf>
    <xf numFmtId="0" fontId="24" fillId="0" borderId="0" xfId="25" applyFont="1" applyProtection="1">
      <protection locked="0"/>
    </xf>
    <xf numFmtId="0" fontId="17" fillId="0" borderId="0" xfId="25" applyFont="1" applyAlignment="1">
      <alignment horizontal="center" wrapText="1"/>
    </xf>
    <xf numFmtId="0" fontId="17" fillId="0" borderId="8" xfId="25" applyFont="1" applyBorder="1" applyAlignment="1">
      <alignment horizontal="center" vertical="center"/>
    </xf>
    <xf numFmtId="0" fontId="20" fillId="0" borderId="0" xfId="25" applyFont="1" applyAlignment="1">
      <alignment vertical="center"/>
    </xf>
    <xf numFmtId="0" fontId="17" fillId="0" borderId="0" xfId="25" applyFont="1" applyAlignment="1" applyProtection="1">
      <alignment horizontal="right" vertical="center"/>
      <protection locked="0"/>
    </xf>
    <xf numFmtId="0" fontId="13" fillId="0" borderId="0" xfId="25" applyFont="1" applyAlignment="1" applyProtection="1">
      <alignment horizontal="right" vertical="center"/>
      <protection locked="0"/>
    </xf>
    <xf numFmtId="0" fontId="13" fillId="0" borderId="0" xfId="2" applyNumberFormat="1" applyFont="1" applyBorder="1" applyAlignment="1" applyProtection="1">
      <alignment vertical="center" wrapText="1"/>
    </xf>
    <xf numFmtId="171" fontId="17" fillId="0" borderId="0" xfId="25" applyNumberFormat="1" applyFont="1" applyAlignment="1" applyProtection="1">
      <alignment horizontal="right" vertical="center"/>
      <protection locked="0"/>
    </xf>
    <xf numFmtId="171" fontId="13" fillId="0" borderId="0" xfId="25" applyNumberFormat="1" applyFont="1" applyAlignment="1" applyProtection="1">
      <alignment horizontal="right" vertical="center"/>
      <protection locked="0"/>
    </xf>
    <xf numFmtId="167" fontId="11" fillId="0" borderId="0" xfId="43" applyNumberFormat="1" applyFont="1" applyAlignment="1">
      <alignment horizontal="right" vertical="center"/>
    </xf>
    <xf numFmtId="167" fontId="11" fillId="0" borderId="0" xfId="43" applyNumberFormat="1" applyFont="1" applyAlignment="1" applyProtection="1">
      <alignment horizontal="right" vertical="center"/>
      <protection locked="0"/>
    </xf>
    <xf numFmtId="167" fontId="7" fillId="0" borderId="0" xfId="43" applyNumberFormat="1" applyFont="1" applyAlignment="1">
      <alignment horizontal="right" vertical="center"/>
    </xf>
    <xf numFmtId="167" fontId="7" fillId="0" borderId="0" xfId="43" applyNumberFormat="1" applyFont="1" applyAlignment="1" applyProtection="1">
      <alignment horizontal="right" vertical="center"/>
      <protection locked="0"/>
    </xf>
    <xf numFmtId="167" fontId="7" fillId="0" borderId="0" xfId="2" applyNumberFormat="1" applyFont="1" applyBorder="1" applyAlignment="1" applyProtection="1">
      <alignment horizontal="right" vertical="center" wrapText="1"/>
    </xf>
    <xf numFmtId="0" fontId="34" fillId="0" borderId="0" xfId="25" applyFont="1"/>
    <xf numFmtId="0" fontId="33" fillId="0" borderId="0" xfId="25" applyFont="1" applyAlignment="1">
      <alignment horizontal="left" indent="2"/>
    </xf>
    <xf numFmtId="0" fontId="9" fillId="0" borderId="18" xfId="21" applyFont="1" applyBorder="1" applyAlignment="1">
      <alignment horizontal="center"/>
    </xf>
    <xf numFmtId="0" fontId="13" fillId="3" borderId="0" xfId="25" applyFont="1" applyFill="1" applyAlignment="1" applyProtection="1">
      <alignment horizontal="left" vertical="center"/>
      <protection locked="0"/>
    </xf>
    <xf numFmtId="0" fontId="21" fillId="3" borderId="0" xfId="0" applyFont="1" applyFill="1" applyAlignment="1">
      <alignment horizontal="center" vertical="center"/>
    </xf>
    <xf numFmtId="0" fontId="17" fillId="3" borderId="23" xfId="0" applyFont="1" applyFill="1" applyBorder="1" applyAlignment="1">
      <alignment horizontal="center" vertical="center" wrapText="1"/>
    </xf>
    <xf numFmtId="1" fontId="7" fillId="3" borderId="31" xfId="0" applyNumberFormat="1" applyFont="1" applyFill="1" applyBorder="1" applyAlignment="1">
      <alignment horizontal="center" vertical="center" wrapText="1"/>
    </xf>
    <xf numFmtId="1" fontId="7" fillId="3" borderId="26" xfId="0" applyNumberFormat="1" applyFont="1" applyFill="1" applyBorder="1" applyAlignment="1">
      <alignment horizontal="center" vertical="center" wrapText="1"/>
    </xf>
    <xf numFmtId="0" fontId="17" fillId="3" borderId="1" xfId="0" applyFont="1" applyFill="1" applyBorder="1" applyAlignment="1" applyProtection="1">
      <alignment horizontal="center" vertical="center" wrapText="1"/>
      <protection locked="0"/>
    </xf>
    <xf numFmtId="0" fontId="17" fillId="3" borderId="6" xfId="0" applyFont="1" applyFill="1" applyBorder="1" applyAlignment="1" applyProtection="1">
      <alignment horizontal="center" vertical="center" wrapText="1"/>
      <protection locked="0"/>
    </xf>
    <xf numFmtId="1" fontId="7" fillId="3" borderId="16" xfId="0" applyNumberFormat="1" applyFont="1" applyFill="1" applyBorder="1" applyAlignment="1">
      <alignment horizontal="center" vertical="center" wrapText="1"/>
    </xf>
    <xf numFmtId="0" fontId="5" fillId="3" borderId="0" xfId="0" applyFont="1" applyFill="1" applyAlignment="1" applyProtection="1">
      <alignment horizontal="left" vertical="center" wrapText="1"/>
      <protection locked="0"/>
    </xf>
    <xf numFmtId="0" fontId="5" fillId="3" borderId="0" xfId="0" applyFont="1" applyFill="1" applyAlignment="1" applyProtection="1">
      <alignment horizontal="justify" vertical="center" wrapText="1"/>
      <protection locked="0"/>
    </xf>
    <xf numFmtId="0" fontId="16" fillId="3" borderId="0" xfId="5" applyNumberFormat="1" applyFont="1" applyFill="1" applyBorder="1" applyAlignment="1" applyProtection="1">
      <alignment horizontal="left"/>
      <protection locked="0"/>
    </xf>
    <xf numFmtId="0" fontId="7" fillId="3" borderId="7" xfId="2" applyFont="1" applyFill="1" applyBorder="1" applyAlignment="1" applyProtection="1">
      <alignment horizontal="center" vertical="center" wrapText="1"/>
    </xf>
    <xf numFmtId="0" fontId="4" fillId="3" borderId="0" xfId="0" applyFont="1" applyFill="1" applyAlignment="1">
      <alignment horizontal="center" vertical="center"/>
    </xf>
    <xf numFmtId="0" fontId="7" fillId="3" borderId="5" xfId="0" applyFont="1" applyFill="1" applyBorder="1" applyAlignment="1">
      <alignment horizontal="center" vertical="center" wrapText="1"/>
    </xf>
    <xf numFmtId="0" fontId="7" fillId="3" borderId="7" xfId="2" applyNumberFormat="1" applyFont="1" applyFill="1" applyBorder="1" applyAlignment="1" applyProtection="1">
      <alignment horizontal="center" vertical="center" wrapText="1"/>
    </xf>
    <xf numFmtId="0" fontId="7" fillId="3" borderId="3" xfId="2" applyNumberFormat="1" applyFont="1" applyFill="1" applyBorder="1" applyAlignment="1" applyProtection="1">
      <alignment horizontal="center" vertical="center" wrapText="1"/>
    </xf>
    <xf numFmtId="1" fontId="16" fillId="3" borderId="3" xfId="5" applyNumberFormat="1" applyFont="1" applyFill="1" applyBorder="1" applyAlignment="1" applyProtection="1">
      <alignment horizontal="center" vertical="center" wrapText="1"/>
    </xf>
    <xf numFmtId="1" fontId="16" fillId="3" borderId="4" xfId="5" applyNumberFormat="1" applyFont="1" applyFill="1" applyBorder="1" applyAlignment="1" applyProtection="1">
      <alignment horizontal="center" vertical="center" wrapText="1"/>
    </xf>
    <xf numFmtId="1" fontId="16" fillId="3" borderId="5" xfId="5" applyNumberFormat="1" applyFont="1" applyFill="1" applyBorder="1" applyAlignment="1" applyProtection="1">
      <alignment horizontal="center" vertical="center" wrapText="1"/>
    </xf>
    <xf numFmtId="0" fontId="13" fillId="3" borderId="7" xfId="2" applyNumberFormat="1" applyFont="1" applyFill="1" applyBorder="1" applyAlignment="1" applyProtection="1">
      <alignment horizontal="center" vertical="center" wrapText="1"/>
      <protection locked="0"/>
    </xf>
    <xf numFmtId="0" fontId="13" fillId="3" borderId="3" xfId="2" applyNumberFormat="1" applyFont="1" applyFill="1" applyBorder="1" applyAlignment="1" applyProtection="1">
      <alignment horizontal="center" vertical="center" wrapText="1"/>
      <protection locked="0"/>
    </xf>
    <xf numFmtId="0" fontId="7" fillId="3" borderId="5" xfId="0" applyFont="1" applyFill="1" applyBorder="1" applyAlignment="1" applyProtection="1">
      <alignment horizontal="center" vertical="center" wrapText="1"/>
      <protection locked="0"/>
    </xf>
    <xf numFmtId="0" fontId="7" fillId="3" borderId="7" xfId="2" applyNumberFormat="1" applyFont="1" applyFill="1" applyBorder="1" applyAlignment="1" applyProtection="1">
      <alignment horizontal="center" vertical="center" wrapText="1"/>
      <protection locked="0"/>
    </xf>
    <xf numFmtId="0" fontId="7" fillId="3" borderId="3" xfId="2" applyNumberFormat="1" applyFont="1" applyFill="1" applyBorder="1" applyAlignment="1" applyProtection="1">
      <alignment horizontal="center" vertical="center" wrapText="1"/>
      <protection locked="0"/>
    </xf>
    <xf numFmtId="0" fontId="7" fillId="3" borderId="7" xfId="2" applyFont="1" applyFill="1" applyBorder="1" applyAlignment="1" applyProtection="1">
      <alignment horizontal="center" vertical="center" wrapText="1"/>
      <protection locked="0"/>
    </xf>
    <xf numFmtId="0" fontId="13" fillId="3" borderId="7" xfId="2" applyFont="1" applyFill="1" applyBorder="1" applyAlignment="1" applyProtection="1">
      <alignment horizontal="center" vertical="center" wrapText="1"/>
      <protection locked="0"/>
    </xf>
    <xf numFmtId="0" fontId="7" fillId="3" borderId="7" xfId="0" applyFont="1" applyFill="1" applyBorder="1" applyAlignment="1">
      <alignment horizontal="center" vertical="center" wrapText="1"/>
    </xf>
    <xf numFmtId="0" fontId="7" fillId="3" borderId="12" xfId="2" applyFont="1" applyFill="1" applyBorder="1" applyAlignment="1" applyProtection="1">
      <alignment horizontal="center" vertical="center" wrapText="1"/>
    </xf>
    <xf numFmtId="0" fontId="7" fillId="3" borderId="17" xfId="2" applyFont="1" applyFill="1" applyBorder="1" applyAlignment="1" applyProtection="1">
      <alignment horizontal="center" vertical="center" wrapText="1"/>
    </xf>
    <xf numFmtId="0" fontId="7" fillId="3" borderId="3" xfId="2" applyFont="1" applyFill="1" applyBorder="1" applyAlignment="1" applyProtection="1">
      <alignment horizontal="center" vertical="center" wrapText="1"/>
    </xf>
    <xf numFmtId="0" fontId="7" fillId="3" borderId="10" xfId="2" applyFont="1" applyFill="1" applyBorder="1" applyAlignment="1" applyProtection="1">
      <alignment horizontal="center" vertical="center" wrapText="1"/>
    </xf>
    <xf numFmtId="0" fontId="7" fillId="3" borderId="13" xfId="2" applyFont="1" applyFill="1" applyBorder="1" applyAlignment="1" applyProtection="1">
      <alignment horizontal="center" vertical="center" wrapText="1"/>
    </xf>
    <xf numFmtId="0" fontId="7" fillId="3" borderId="12" xfId="2" applyFont="1" applyFill="1" applyBorder="1" applyAlignment="1" applyProtection="1">
      <alignment horizontal="center" vertical="center" wrapText="1"/>
      <protection locked="0"/>
    </xf>
    <xf numFmtId="0" fontId="7" fillId="3" borderId="17" xfId="2" applyFont="1" applyFill="1" applyBorder="1" applyAlignment="1" applyProtection="1">
      <alignment horizontal="center" vertical="center" wrapText="1"/>
      <protection locked="0"/>
    </xf>
    <xf numFmtId="0" fontId="7" fillId="3" borderId="3" xfId="2" applyFont="1" applyFill="1" applyBorder="1" applyAlignment="1" applyProtection="1">
      <alignment horizontal="center" vertical="center" wrapText="1"/>
      <protection locked="0"/>
    </xf>
    <xf numFmtId="0" fontId="16" fillId="3" borderId="7" xfId="5" applyNumberFormat="1" applyFont="1" applyFill="1" applyBorder="1" applyAlignment="1" applyProtection="1">
      <alignment horizontal="center" vertical="center" wrapText="1"/>
    </xf>
    <xf numFmtId="0" fontId="16" fillId="3" borderId="3" xfId="5" applyNumberFormat="1" applyFont="1" applyFill="1" applyBorder="1" applyAlignment="1" applyProtection="1">
      <alignment horizontal="center" vertical="center" wrapText="1"/>
    </xf>
    <xf numFmtId="0" fontId="16" fillId="3" borderId="13" xfId="5" applyNumberFormat="1" applyFont="1" applyFill="1" applyBorder="1" applyAlignment="1" applyProtection="1">
      <alignment horizontal="center" vertical="center" wrapText="1"/>
      <protection locked="0"/>
    </xf>
    <xf numFmtId="0" fontId="16" fillId="3" borderId="17" xfId="5" applyNumberFormat="1" applyFont="1" applyFill="1" applyBorder="1" applyAlignment="1" applyProtection="1">
      <alignment horizontal="center" vertical="center" wrapText="1"/>
      <protection locked="0"/>
    </xf>
    <xf numFmtId="0" fontId="5" fillId="3" borderId="0" xfId="52" applyFont="1" applyFill="1" applyAlignment="1" applyProtection="1">
      <alignment horizontal="left" vertical="center"/>
      <protection locked="0"/>
    </xf>
    <xf numFmtId="0" fontId="21" fillId="3" borderId="0" xfId="52" applyFont="1" applyFill="1" applyAlignment="1">
      <alignment horizontal="center" vertical="center" wrapText="1"/>
    </xf>
    <xf numFmtId="0" fontId="7" fillId="3" borderId="8" xfId="52" applyFont="1" applyFill="1" applyBorder="1" applyAlignment="1" applyProtection="1">
      <alignment horizontal="left" vertical="center" wrapText="1"/>
      <protection locked="0"/>
    </xf>
    <xf numFmtId="0" fontId="5" fillId="3" borderId="0" xfId="52" applyFont="1" applyFill="1" applyAlignment="1" applyProtection="1">
      <alignment horizontal="left" vertical="center" wrapText="1"/>
      <protection locked="0"/>
    </xf>
    <xf numFmtId="0" fontId="16" fillId="3" borderId="0" xfId="5" applyFont="1" applyFill="1" applyAlignment="1" applyProtection="1">
      <alignment horizontal="left"/>
    </xf>
    <xf numFmtId="0" fontId="7" fillId="3" borderId="27" xfId="52" applyFont="1" applyFill="1" applyBorder="1" applyAlignment="1" applyProtection="1">
      <alignment horizontal="left" vertical="center" wrapText="1"/>
      <protection locked="0"/>
    </xf>
    <xf numFmtId="0" fontId="7" fillId="3" borderId="0" xfId="52" applyFont="1" applyFill="1" applyAlignment="1" applyProtection="1">
      <alignment horizontal="left" vertical="top" wrapText="1"/>
      <protection locked="0"/>
    </xf>
    <xf numFmtId="0" fontId="47" fillId="0" borderId="0" xfId="1" applyFont="1" applyAlignment="1">
      <alignment horizontal="center" vertical="center"/>
    </xf>
    <xf numFmtId="0" fontId="4" fillId="0" borderId="0" xfId="1" applyFont="1" applyAlignment="1">
      <alignment horizontal="center" vertical="center"/>
    </xf>
    <xf numFmtId="0" fontId="15" fillId="0" borderId="1" xfId="0" applyFont="1" applyBorder="1" applyAlignment="1">
      <alignment horizontal="center" vertical="center"/>
    </xf>
    <xf numFmtId="0" fontId="15" fillId="0" borderId="6" xfId="0" applyFont="1" applyBorder="1" applyAlignment="1">
      <alignment horizontal="center" vertical="center"/>
    </xf>
    <xf numFmtId="0" fontId="27" fillId="0" borderId="7" xfId="5" applyNumberFormat="1" applyFont="1" applyFill="1" applyBorder="1" applyAlignment="1" applyProtection="1">
      <alignment horizontal="center" vertical="center" wrapText="1"/>
    </xf>
    <xf numFmtId="0" fontId="27" fillId="0" borderId="3" xfId="5" applyNumberFormat="1" applyFont="1" applyFill="1" applyBorder="1" applyAlignment="1" applyProtection="1">
      <alignment horizontal="center" vertical="center" wrapText="1"/>
    </xf>
    <xf numFmtId="0" fontId="7" fillId="0" borderId="5" xfId="1" applyFont="1" applyBorder="1" applyAlignment="1">
      <alignment horizontal="right" vertical="center"/>
    </xf>
    <xf numFmtId="0" fontId="27" fillId="0" borderId="0" xfId="5" applyNumberFormat="1" applyFont="1" applyFill="1" applyBorder="1" applyAlignment="1" applyProtection="1">
      <alignment horizontal="left"/>
    </xf>
    <xf numFmtId="0" fontId="5" fillId="0" borderId="0" xfId="1" applyFont="1" applyAlignment="1">
      <alignment horizontal="left" vertical="center" wrapText="1"/>
    </xf>
    <xf numFmtId="0" fontId="5" fillId="0" borderId="0" xfId="1" applyFont="1" applyAlignment="1">
      <alignment horizontal="justify" vertical="center" wrapText="1"/>
    </xf>
    <xf numFmtId="0" fontId="15" fillId="0" borderId="0" xfId="0" applyFont="1" applyAlignment="1">
      <alignment horizontal="left" vertical="top"/>
    </xf>
    <xf numFmtId="0" fontId="7" fillId="0" borderId="1" xfId="1" applyFont="1" applyBorder="1" applyAlignment="1" applyProtection="1">
      <alignment horizontal="center" vertical="center"/>
      <protection locked="0"/>
    </xf>
    <xf numFmtId="0" fontId="7" fillId="0" borderId="6" xfId="1" applyFont="1" applyBorder="1" applyAlignment="1" applyProtection="1">
      <alignment horizontal="center" vertical="center"/>
      <protection locked="0"/>
    </xf>
    <xf numFmtId="0" fontId="16" fillId="0" borderId="12" xfId="5" applyFont="1" applyFill="1" applyBorder="1" applyAlignment="1" applyProtection="1">
      <alignment horizontal="center" vertical="center" wrapText="1"/>
    </xf>
    <xf numFmtId="0" fontId="16" fillId="0" borderId="17" xfId="5" applyFont="1" applyFill="1" applyBorder="1" applyAlignment="1" applyProtection="1">
      <alignment horizontal="center" vertical="center" wrapText="1"/>
    </xf>
    <xf numFmtId="164" fontId="16" fillId="0" borderId="3" xfId="5" applyNumberFormat="1" applyFont="1" applyFill="1" applyBorder="1" applyAlignment="1" applyProtection="1">
      <alignment horizontal="center" vertical="center"/>
      <protection locked="0"/>
    </xf>
    <xf numFmtId="164" fontId="16" fillId="0" borderId="4" xfId="5" applyNumberFormat="1" applyFont="1" applyFill="1" applyBorder="1" applyAlignment="1" applyProtection="1">
      <alignment horizontal="center" vertical="center"/>
      <protection locked="0"/>
    </xf>
    <xf numFmtId="0" fontId="13" fillId="0" borderId="1" xfId="1" applyFont="1" applyBorder="1" applyAlignment="1">
      <alignment horizontal="center" vertical="center"/>
    </xf>
    <xf numFmtId="0" fontId="13" fillId="0" borderId="6" xfId="1" applyFont="1" applyBorder="1" applyAlignment="1">
      <alignment horizontal="center" vertical="center"/>
    </xf>
    <xf numFmtId="0" fontId="16" fillId="0" borderId="3" xfId="5" applyFont="1" applyFill="1" applyBorder="1" applyAlignment="1" applyProtection="1">
      <alignment horizontal="center" vertical="center" wrapText="1"/>
    </xf>
    <xf numFmtId="0" fontId="16" fillId="0" borderId="4" xfId="5" applyFont="1" applyFill="1" applyBorder="1" applyAlignment="1" applyProtection="1">
      <alignment horizontal="center" vertical="center" wrapText="1"/>
    </xf>
    <xf numFmtId="0" fontId="16" fillId="0" borderId="0" xfId="5" applyFont="1" applyFill="1" applyBorder="1" applyAlignment="1" applyProtection="1">
      <alignment horizontal="left"/>
      <protection locked="0"/>
    </xf>
    <xf numFmtId="0" fontId="5" fillId="0" borderId="0" xfId="0" applyFont="1" applyAlignment="1" applyProtection="1">
      <alignment horizontal="left" vertical="center"/>
      <protection locked="0"/>
    </xf>
    <xf numFmtId="0" fontId="5" fillId="0" borderId="0" xfId="0" applyFont="1" applyAlignment="1" applyProtection="1">
      <alignment horizontal="justify" vertical="center" wrapText="1"/>
      <protection locked="0"/>
    </xf>
    <xf numFmtId="0" fontId="5" fillId="0" borderId="0" xfId="0" applyFont="1" applyAlignment="1" applyProtection="1">
      <alignment horizontal="justify" vertical="center"/>
      <protection locked="0"/>
    </xf>
    <xf numFmtId="0" fontId="15" fillId="0" borderId="0" xfId="0" applyFont="1" applyAlignment="1">
      <alignment horizontal="left" vertical="center"/>
    </xf>
    <xf numFmtId="0" fontId="4" fillId="0" borderId="0" xfId="1" applyFont="1" applyAlignment="1">
      <alignment horizontal="center" vertical="center" wrapText="1"/>
    </xf>
    <xf numFmtId="0" fontId="13" fillId="2" borderId="5" xfId="2" applyFont="1" applyFill="1" applyBorder="1" applyAlignment="1" applyProtection="1">
      <alignment horizontal="center" vertical="center" wrapText="1"/>
    </xf>
    <xf numFmtId="0" fontId="27" fillId="2" borderId="12" xfId="5" applyFont="1" applyFill="1" applyBorder="1" applyAlignment="1" applyProtection="1">
      <alignment horizontal="center" vertical="center" wrapText="1"/>
    </xf>
    <xf numFmtId="0" fontId="27" fillId="2" borderId="14" xfId="5" applyFont="1" applyFill="1" applyBorder="1" applyAlignment="1" applyProtection="1">
      <alignment horizontal="center" vertical="center" wrapText="1"/>
    </xf>
    <xf numFmtId="0" fontId="27" fillId="2" borderId="17" xfId="5" applyFont="1" applyFill="1" applyBorder="1" applyAlignment="1" applyProtection="1">
      <alignment horizontal="center" vertical="center" wrapText="1"/>
    </xf>
    <xf numFmtId="0" fontId="16" fillId="2" borderId="3" xfId="5" applyFont="1" applyFill="1" applyBorder="1" applyAlignment="1" applyProtection="1">
      <alignment horizontal="center" vertical="center" wrapText="1"/>
    </xf>
    <xf numFmtId="0" fontId="16" fillId="2" borderId="4" xfId="5" applyFont="1" applyFill="1" applyBorder="1" applyAlignment="1" applyProtection="1">
      <alignment horizontal="center" vertical="center" wrapText="1"/>
    </xf>
    <xf numFmtId="0" fontId="16" fillId="2" borderId="5" xfId="5" applyFont="1" applyFill="1" applyBorder="1" applyAlignment="1" applyProtection="1">
      <alignment horizontal="center" vertical="center" wrapText="1"/>
    </xf>
    <xf numFmtId="0" fontId="16" fillId="2" borderId="3" xfId="5" applyFont="1" applyFill="1" applyBorder="1" applyAlignment="1" applyProtection="1">
      <alignment horizontal="center" vertical="center"/>
    </xf>
    <xf numFmtId="0" fontId="16" fillId="2" borderId="5" xfId="5" applyFont="1" applyFill="1" applyBorder="1" applyAlignment="1" applyProtection="1">
      <alignment horizontal="center" vertical="center"/>
    </xf>
    <xf numFmtId="0" fontId="27" fillId="0" borderId="10" xfId="5" applyFont="1" applyFill="1" applyBorder="1" applyAlignment="1" applyProtection="1">
      <alignment horizontal="center" vertical="center" wrapText="1"/>
    </xf>
    <xf numFmtId="0" fontId="27" fillId="0" borderId="11" xfId="5" applyFont="1" applyFill="1" applyBorder="1" applyAlignment="1" applyProtection="1">
      <alignment horizontal="center" vertical="center" wrapText="1"/>
    </xf>
    <xf numFmtId="0" fontId="27" fillId="0" borderId="13" xfId="5" applyFont="1" applyFill="1" applyBorder="1" applyAlignment="1" applyProtection="1">
      <alignment horizontal="center" vertical="center" wrapText="1"/>
    </xf>
    <xf numFmtId="0" fontId="7" fillId="0" borderId="10" xfId="54" applyFont="1" applyBorder="1" applyAlignment="1">
      <alignment horizontal="center" vertical="center"/>
    </xf>
    <xf numFmtId="0" fontId="7" fillId="0" borderId="11" xfId="54" applyFont="1" applyBorder="1" applyAlignment="1">
      <alignment horizontal="center" vertical="center"/>
    </xf>
    <xf numFmtId="0" fontId="7" fillId="0" borderId="13" xfId="54" applyFont="1" applyBorder="1" applyAlignment="1">
      <alignment horizontal="center" vertical="center"/>
    </xf>
    <xf numFmtId="0" fontId="7" fillId="2" borderId="7" xfId="2" applyFont="1" applyFill="1" applyBorder="1" applyAlignment="1" applyProtection="1">
      <alignment horizontal="center" vertical="center" wrapText="1"/>
    </xf>
    <xf numFmtId="0" fontId="13" fillId="2" borderId="3" xfId="2" applyFont="1" applyFill="1" applyBorder="1" applyAlignment="1" applyProtection="1">
      <alignment horizontal="center" vertical="center" wrapText="1"/>
    </xf>
    <xf numFmtId="0" fontId="7" fillId="2" borderId="12" xfId="2" applyFont="1" applyFill="1" applyBorder="1" applyAlignment="1" applyProtection="1">
      <alignment horizontal="center" vertical="center" wrapText="1"/>
    </xf>
    <xf numFmtId="0" fontId="7" fillId="2" borderId="14" xfId="2" applyFont="1" applyFill="1" applyBorder="1" applyAlignment="1" applyProtection="1">
      <alignment horizontal="center" vertical="center" wrapText="1"/>
    </xf>
    <xf numFmtId="0" fontId="7" fillId="2" borderId="17" xfId="2" applyFont="1" applyFill="1" applyBorder="1" applyAlignment="1" applyProtection="1">
      <alignment horizontal="center" vertical="center" wrapText="1"/>
    </xf>
    <xf numFmtId="0" fontId="7" fillId="2" borderId="10" xfId="2" applyFont="1" applyFill="1" applyBorder="1" applyAlignment="1" applyProtection="1">
      <alignment horizontal="center" vertical="center" wrapText="1"/>
    </xf>
    <xf numFmtId="0" fontId="7" fillId="2" borderId="13" xfId="2" applyFont="1" applyFill="1" applyBorder="1" applyAlignment="1" applyProtection="1">
      <alignment horizontal="center" vertical="center" wrapText="1"/>
    </xf>
    <xf numFmtId="0" fontId="7" fillId="2" borderId="11" xfId="2" applyFont="1" applyFill="1" applyBorder="1" applyAlignment="1" applyProtection="1">
      <alignment horizontal="center" vertical="center" wrapText="1"/>
    </xf>
    <xf numFmtId="0" fontId="16" fillId="0" borderId="12" xfId="5" applyNumberFormat="1" applyFont="1" applyFill="1" applyBorder="1" applyAlignment="1" applyProtection="1">
      <alignment horizontal="center" vertical="center" wrapText="1"/>
    </xf>
    <xf numFmtId="0" fontId="16" fillId="0" borderId="14" xfId="5" applyNumberFormat="1" applyFont="1" applyFill="1" applyBorder="1" applyAlignment="1" applyProtection="1">
      <alignment horizontal="center" vertical="center" wrapText="1"/>
    </xf>
    <xf numFmtId="0" fontId="16" fillId="0" borderId="17" xfId="5" applyNumberFormat="1" applyFont="1" applyFill="1" applyBorder="1" applyAlignment="1" applyProtection="1">
      <alignment horizontal="center" vertical="center" wrapText="1"/>
    </xf>
    <xf numFmtId="0" fontId="16" fillId="0" borderId="3" xfId="5" applyNumberFormat="1" applyFont="1" applyFill="1" applyBorder="1" applyAlignment="1" applyProtection="1">
      <alignment horizontal="center" vertical="center" wrapText="1"/>
    </xf>
    <xf numFmtId="0" fontId="16" fillId="0" borderId="4" xfId="5" applyNumberFormat="1" applyFont="1" applyFill="1" applyBorder="1" applyAlignment="1" applyProtection="1">
      <alignment horizontal="center" vertical="center" wrapText="1"/>
    </xf>
    <xf numFmtId="0" fontId="16" fillId="0" borderId="5" xfId="5" applyNumberFormat="1" applyFont="1" applyFill="1" applyBorder="1" applyAlignment="1" applyProtection="1">
      <alignment horizontal="center" vertical="center" wrapText="1"/>
    </xf>
    <xf numFmtId="0" fontId="16" fillId="0" borderId="7" xfId="5" applyNumberFormat="1" applyFont="1" applyFill="1" applyBorder="1" applyAlignment="1" applyProtection="1">
      <alignment horizontal="center" vertical="center" wrapText="1"/>
    </xf>
    <xf numFmtId="0" fontId="16" fillId="2" borderId="7" xfId="5" applyFont="1" applyFill="1" applyBorder="1" applyAlignment="1" applyProtection="1">
      <alignment horizontal="center" vertical="center"/>
    </xf>
    <xf numFmtId="0" fontId="13" fillId="0" borderId="10" xfId="2" applyNumberFormat="1" applyFont="1" applyBorder="1" applyAlignment="1" applyProtection="1">
      <alignment horizontal="center" vertical="center" wrapText="1"/>
    </xf>
    <xf numFmtId="0" fontId="13" fillId="0" borderId="13" xfId="54" applyFont="1" applyBorder="1" applyAlignment="1" applyProtection="1">
      <alignment horizontal="center" vertical="center" wrapText="1"/>
      <protection locked="0"/>
    </xf>
    <xf numFmtId="0" fontId="13" fillId="0" borderId="3" xfId="2" applyNumberFormat="1" applyFont="1" applyBorder="1" applyAlignment="1" applyProtection="1">
      <alignment horizontal="center" vertical="center" wrapText="1"/>
    </xf>
    <xf numFmtId="0" fontId="13" fillId="0" borderId="5" xfId="2" applyNumberFormat="1" applyFont="1" applyBorder="1" applyAlignment="1" applyProtection="1">
      <alignment horizontal="center" vertical="center" wrapText="1"/>
    </xf>
    <xf numFmtId="0" fontId="13" fillId="0" borderId="13" xfId="2" applyNumberFormat="1" applyFont="1" applyBorder="1" applyAlignment="1" applyProtection="1">
      <alignment horizontal="center" vertical="center" wrapText="1"/>
    </xf>
    <xf numFmtId="0" fontId="27" fillId="0" borderId="10" xfId="5" applyNumberFormat="1" applyFont="1" applyFill="1" applyBorder="1" applyAlignment="1" applyProtection="1">
      <alignment horizontal="center" vertical="center" wrapText="1"/>
    </xf>
    <xf numFmtId="0" fontId="27" fillId="0" borderId="11" xfId="5" applyNumberFormat="1" applyFont="1" applyFill="1" applyBorder="1" applyAlignment="1" applyProtection="1">
      <alignment horizontal="center" vertical="center" wrapText="1"/>
    </xf>
    <xf numFmtId="0" fontId="27" fillId="0" borderId="13" xfId="5" applyNumberFormat="1" applyFont="1" applyFill="1" applyBorder="1" applyAlignment="1" applyProtection="1">
      <alignment horizontal="center" vertical="center" wrapText="1"/>
    </xf>
    <xf numFmtId="0" fontId="13" fillId="0" borderId="4" xfId="2" applyNumberFormat="1" applyFont="1" applyBorder="1" applyAlignment="1" applyProtection="1">
      <alignment horizontal="center" vertical="center" wrapText="1"/>
    </xf>
    <xf numFmtId="0" fontId="7" fillId="0" borderId="7" xfId="2" applyNumberFormat="1" applyFont="1" applyBorder="1" applyAlignment="1" applyProtection="1">
      <alignment horizontal="center" vertical="center" wrapText="1"/>
    </xf>
    <xf numFmtId="0" fontId="13" fillId="2" borderId="7" xfId="2" applyFont="1" applyFill="1" applyBorder="1" applyAlignment="1" applyProtection="1">
      <alignment horizontal="center" vertical="center" wrapText="1"/>
    </xf>
    <xf numFmtId="0" fontId="16" fillId="0" borderId="10" xfId="5" applyNumberFormat="1" applyFont="1" applyFill="1" applyBorder="1" applyAlignment="1" applyProtection="1">
      <alignment horizontal="center" vertical="center" wrapText="1"/>
    </xf>
    <xf numFmtId="0" fontId="16" fillId="0" borderId="11" xfId="5" applyNumberFormat="1" applyFont="1" applyFill="1" applyBorder="1" applyAlignment="1" applyProtection="1">
      <alignment horizontal="center" vertical="center" wrapText="1"/>
    </xf>
    <xf numFmtId="0" fontId="16" fillId="0" borderId="13" xfId="5" applyNumberFormat="1" applyFont="1" applyFill="1" applyBorder="1" applyAlignment="1" applyProtection="1">
      <alignment horizontal="center" vertical="center" wrapText="1"/>
    </xf>
    <xf numFmtId="0" fontId="27" fillId="0" borderId="0" xfId="5" applyFont="1" applyFill="1" applyBorder="1" applyAlignment="1" applyProtection="1">
      <alignment horizontal="left"/>
      <protection locked="0"/>
    </xf>
    <xf numFmtId="0" fontId="5" fillId="0" borderId="0" xfId="54" applyFont="1" applyAlignment="1" applyProtection="1">
      <alignment horizontal="left" vertical="center" wrapText="1"/>
      <protection locked="0"/>
    </xf>
    <xf numFmtId="0" fontId="15" fillId="0" borderId="0" xfId="54" applyFont="1" applyAlignment="1">
      <alignment horizontal="left" vertical="top"/>
    </xf>
    <xf numFmtId="0" fontId="20" fillId="0" borderId="0" xfId="25" applyFont="1" applyAlignment="1">
      <alignment horizontal="left" vertical="center" wrapText="1"/>
    </xf>
    <xf numFmtId="0" fontId="5" fillId="0" borderId="0" xfId="0" applyFont="1" applyAlignment="1">
      <alignment horizontal="left" vertical="center" wrapText="1"/>
    </xf>
    <xf numFmtId="0" fontId="21" fillId="0" borderId="0" xfId="43" applyFont="1" applyAlignment="1">
      <alignment horizontal="center" vertical="center"/>
    </xf>
    <xf numFmtId="0" fontId="17" fillId="0" borderId="5" xfId="25" applyFont="1" applyBorder="1" applyAlignment="1">
      <alignment horizontal="center" vertical="center"/>
    </xf>
    <xf numFmtId="0" fontId="13" fillId="0" borderId="7" xfId="2" applyNumberFormat="1" applyFont="1" applyBorder="1" applyAlignment="1" applyProtection="1">
      <alignment horizontal="center" vertical="center" wrapText="1"/>
    </xf>
    <xf numFmtId="0" fontId="24" fillId="0" borderId="0" xfId="43" applyFont="1" applyAlignment="1" applyProtection="1">
      <alignment horizontal="left" vertical="center"/>
      <protection locked="0"/>
    </xf>
    <xf numFmtId="0" fontId="24" fillId="0" borderId="0" xfId="43" applyFont="1" applyAlignment="1" applyProtection="1">
      <alignment horizontal="justify" vertical="center" wrapText="1"/>
      <protection locked="0"/>
    </xf>
    <xf numFmtId="0" fontId="13" fillId="0" borderId="0" xfId="3" applyFont="1" applyAlignment="1" applyProtection="1">
      <alignment horizontal="left" vertical="center"/>
      <protection locked="0"/>
    </xf>
    <xf numFmtId="0" fontId="20" fillId="0" borderId="0" xfId="43" applyFont="1" applyAlignment="1" applyProtection="1">
      <alignment horizontal="justify" vertical="center" wrapText="1"/>
      <protection locked="0"/>
    </xf>
    <xf numFmtId="0" fontId="20" fillId="0" borderId="0" xfId="25" applyFont="1" applyAlignment="1" applyProtection="1">
      <alignment horizontal="justify" vertical="center" wrapText="1"/>
      <protection locked="0"/>
    </xf>
    <xf numFmtId="0" fontId="7" fillId="0" borderId="7" xfId="0" applyFont="1" applyBorder="1" applyAlignment="1">
      <alignment horizontal="center" vertical="center"/>
    </xf>
    <xf numFmtId="0" fontId="7" fillId="0" borderId="3" xfId="0" applyFont="1" applyBorder="1" applyAlignment="1">
      <alignment horizontal="center" vertical="center"/>
    </xf>
    <xf numFmtId="0" fontId="17" fillId="0" borderId="5" xfId="43" applyFont="1" applyBorder="1" applyAlignment="1">
      <alignment horizontal="center" vertical="center" wrapText="1"/>
    </xf>
    <xf numFmtId="0" fontId="17" fillId="0" borderId="5" xfId="43" applyFont="1" applyBorder="1" applyAlignment="1">
      <alignment horizontal="center" vertical="center"/>
    </xf>
    <xf numFmtId="0" fontId="24" fillId="0" borderId="0" xfId="43" applyFont="1" applyAlignment="1" applyProtection="1">
      <alignment horizontal="left" vertical="center" wrapText="1"/>
      <protection locked="0"/>
    </xf>
    <xf numFmtId="0" fontId="21" fillId="0" borderId="0" xfId="43" applyFont="1" applyAlignment="1">
      <alignment horizontal="center" vertical="center" wrapText="1"/>
    </xf>
    <xf numFmtId="0" fontId="24" fillId="0" borderId="0" xfId="25" applyFont="1" applyAlignment="1" applyProtection="1">
      <alignment horizontal="left" vertical="center"/>
      <protection locked="0"/>
    </xf>
    <xf numFmtId="0" fontId="20" fillId="0" borderId="0" xfId="25" applyFont="1" applyAlignment="1" applyProtection="1">
      <alignment horizontal="left" vertical="center"/>
      <protection locked="0"/>
    </xf>
    <xf numFmtId="0" fontId="20" fillId="0" borderId="0" xfId="43" applyFont="1" applyAlignment="1" applyProtection="1">
      <alignment horizontal="left" vertical="center"/>
      <protection locked="0"/>
    </xf>
    <xf numFmtId="0" fontId="13" fillId="0" borderId="3" xfId="43" applyFont="1" applyBorder="1" applyAlignment="1">
      <alignment horizontal="center" vertical="center"/>
    </xf>
    <xf numFmtId="0" fontId="13" fillId="0" borderId="4" xfId="43" applyFont="1" applyBorder="1" applyAlignment="1">
      <alignment horizontal="center" vertical="center"/>
    </xf>
    <xf numFmtId="0" fontId="13" fillId="0" borderId="5" xfId="43" applyFont="1" applyBorder="1" applyAlignment="1">
      <alignment horizontal="center" vertical="center"/>
    </xf>
    <xf numFmtId="0" fontId="13" fillId="0" borderId="7" xfId="2" applyNumberFormat="1" applyFont="1" applyBorder="1" applyAlignment="1" applyProtection="1">
      <alignment horizontal="center" vertical="center"/>
    </xf>
    <xf numFmtId="0" fontId="13" fillId="0" borderId="3" xfId="2" applyNumberFormat="1" applyFont="1" applyBorder="1" applyAlignment="1" applyProtection="1">
      <alignment horizontal="center" vertical="center"/>
    </xf>
    <xf numFmtId="0" fontId="17" fillId="0" borderId="1" xfId="25" applyFont="1" applyBorder="1" applyAlignment="1">
      <alignment horizontal="center" vertical="center"/>
    </xf>
    <xf numFmtId="0" fontId="17" fillId="0" borderId="6" xfId="25" applyFont="1" applyBorder="1" applyAlignment="1">
      <alignment horizontal="center" vertical="center"/>
    </xf>
    <xf numFmtId="0" fontId="17" fillId="0" borderId="1" xfId="43" applyFont="1" applyBorder="1" applyAlignment="1">
      <alignment horizontal="center" vertical="center"/>
    </xf>
    <xf numFmtId="0" fontId="17" fillId="0" borderId="6" xfId="43" applyFont="1" applyBorder="1" applyAlignment="1">
      <alignment horizontal="center" vertical="center"/>
    </xf>
    <xf numFmtId="0" fontId="13" fillId="0" borderId="4" xfId="2" applyNumberFormat="1" applyFont="1" applyBorder="1" applyAlignment="1" applyProtection="1">
      <alignment horizontal="center" vertical="center"/>
    </xf>
    <xf numFmtId="0" fontId="24" fillId="0" borderId="0" xfId="43" applyFont="1" applyAlignment="1" applyProtection="1">
      <alignment horizontal="left"/>
      <protection locked="0"/>
    </xf>
    <xf numFmtId="0" fontId="24" fillId="0" borderId="0" xfId="25" applyFont="1" applyAlignment="1" applyProtection="1">
      <alignment horizontal="justify" vertical="center" wrapText="1"/>
      <protection locked="0"/>
    </xf>
  </cellXfs>
  <cellStyles count="56">
    <cellStyle name="%" xfId="6" xr:uid="{980AC3E3-F627-4B2D-8EFC-453AA5DA2F2E}"/>
    <cellStyle name="% 2" xfId="14" xr:uid="{C0D8E417-6384-4753-9F1F-794268DC59EE}"/>
    <cellStyle name="% 2 2" xfId="19" xr:uid="{5D3756B3-82CF-49A7-B3A7-4A7BE77FA7AA}"/>
    <cellStyle name="% 2 2 2" xfId="25" xr:uid="{7D915550-0AC6-4EAA-8207-3A8D711AFD74}"/>
    <cellStyle name="% 2 2 3" xfId="23" xr:uid="{3F941B34-6CD8-4DC2-9DEA-FF8EE872782B}"/>
    <cellStyle name="% 3" xfId="15" xr:uid="{EE07A9E9-7675-4C0D-A75C-993FEA07C20E}"/>
    <cellStyle name="% 3 2" xfId="43" xr:uid="{BEA1E2FD-B70F-41F4-8B77-51349DB43B39}"/>
    <cellStyle name="% 3 3" xfId="55" xr:uid="{0F90168A-9AC7-4C90-A43E-AF722E621EAE}"/>
    <cellStyle name="% 4" xfId="26" xr:uid="{9254282D-DF43-4FF7-B512-6F40338BAC94}"/>
    <cellStyle name="% 4 2" xfId="47" xr:uid="{95C2A213-CA38-4059-8B9E-D03A2999B2BF}"/>
    <cellStyle name="% 5" xfId="39" xr:uid="{27B52E64-721F-4DFB-81EA-3D5E7D0006FC}"/>
    <cellStyle name="CABECALHO 2" xfId="2" xr:uid="{EB690A07-3E20-47CC-9D20-8282EAD362DB}"/>
    <cellStyle name="CABECALHO 2 2" xfId="31" xr:uid="{48ADD542-AFFE-408B-B3E6-A9E5B659593F}"/>
    <cellStyle name="CABECALHO 2 2 3" xfId="46" xr:uid="{AAC69DD3-34E7-435F-9F3E-8E53E989E0EB}"/>
    <cellStyle name="CABECALHO 4" xfId="45" xr:uid="{F1A37CC2-01A8-4E28-B321-ED3EAA860756}"/>
    <cellStyle name="DADOS" xfId="24" xr:uid="{970678B6-9688-4455-8A4D-26A8DAF26629}"/>
    <cellStyle name="Excel Built-in Normal_Trabalho_Quadros_pessoal_2003" xfId="4" xr:uid="{CABCE08B-31DF-4463-BBBE-EBEAF35E52F3}"/>
    <cellStyle name="Hiperligação 5" xfId="22" xr:uid="{620512C9-6E7C-4121-9B6F-3043E39FA8A8}"/>
    <cellStyle name="Hyperlink" xfId="5" builtinId="8"/>
    <cellStyle name="Hyperlink 2" xfId="33" xr:uid="{631C4D05-003B-46B9-84EE-4949B311B3B2}"/>
    <cellStyle name="Hyperlink 2 3" xfId="48" xr:uid="{FBD44128-5959-49B6-9F5B-F230207FA3A4}"/>
    <cellStyle name="Normal" xfId="0" builtinId="0"/>
    <cellStyle name="Normal 10" xfId="21" xr:uid="{CAD21E34-D73E-4AC1-BAAA-C7EBB5D3D97A}"/>
    <cellStyle name="Normal 10 10 22" xfId="30" xr:uid="{C0E3FEE5-0DF1-4BE3-9F67-1C6659E1329A}"/>
    <cellStyle name="Normal 10 2" xfId="29" xr:uid="{AA59E1AA-7602-4170-94A7-37D95EE60CBE}"/>
    <cellStyle name="Normal 12 2" xfId="10" xr:uid="{1323D5E0-6EA4-4F78-B07A-6D9062835D9E}"/>
    <cellStyle name="Normal 13 3" xfId="36" xr:uid="{DB7ACFE4-B9E9-43D1-969C-D95111843BB2}"/>
    <cellStyle name="Normal 14" xfId="54" xr:uid="{FD7543DA-E00C-44B5-8CDF-5FB3C8AF8668}"/>
    <cellStyle name="Normal 16 2" xfId="41" xr:uid="{22FDCDAE-3008-49F2-BC68-E0DEF4D53B77}"/>
    <cellStyle name="Normal 2 2 2" xfId="20" xr:uid="{6ACA432C-0C4D-437E-BB53-A654ED7BAC8C}"/>
    <cellStyle name="Normal 2 5" xfId="8" xr:uid="{2646799E-B2C2-4B87-910E-33AACE24B32B}"/>
    <cellStyle name="Normal 20" xfId="40" xr:uid="{D50E5D9B-929F-4DAA-930E-91B79D040976}"/>
    <cellStyle name="Normal 25" xfId="7" xr:uid="{D3391509-05CD-4CBF-BF21-83E0B331C49B}"/>
    <cellStyle name="Normal 3" xfId="1" xr:uid="{A6AA7131-33D6-43AE-A117-7823E45BC439}"/>
    <cellStyle name="Normal 3 2" xfId="18" xr:uid="{440664A1-7C5B-4DB4-B586-EA5AEA22EAC5}"/>
    <cellStyle name="Normal 3 2 2" xfId="50" xr:uid="{05F9A857-3663-45F9-B39D-2D08BF82B94B}"/>
    <cellStyle name="Normal 3 3" xfId="35" xr:uid="{AC5A8C98-E4A6-44EA-8E58-9DAB1BC94F48}"/>
    <cellStyle name="Normal 3 5" xfId="27" xr:uid="{CFD8DDE6-9B2B-4A1A-A73C-630F8A641269}"/>
    <cellStyle name="Normal 4" xfId="17" xr:uid="{7D836786-11B3-4AD9-B615-5C4D7E100928}"/>
    <cellStyle name="Normal 4 3" xfId="37" xr:uid="{229ABE08-D98D-42FB-B093-581AC6BF5AA1}"/>
    <cellStyle name="Normal 4 4" xfId="28" xr:uid="{C93AE4B4-E0CA-4D9C-B2C9-F4ABA8FC50F3}"/>
    <cellStyle name="Normal 5" xfId="12" xr:uid="{83013728-301E-4DCB-B877-7C320BB8E31F}"/>
    <cellStyle name="Normal 5 2" xfId="16" xr:uid="{B782F470-F0A5-4B76-A9B4-1056B3F35E5E}"/>
    <cellStyle name="Normal 5 4" xfId="11" xr:uid="{58E70A49-52E6-42A2-B66C-60C0C604C2CF}"/>
    <cellStyle name="Normal 6 6" xfId="13" xr:uid="{3663A571-F302-4718-A217-B657E522D7DF}"/>
    <cellStyle name="Normal 7" xfId="9" xr:uid="{DC0C735B-0F4F-4DA0-A65B-E1E7FA02EF51}"/>
    <cellStyle name="Normal 7 2 2" xfId="38" xr:uid="{EF179179-6CB0-47F6-8913-FBFFBDE8101C}"/>
    <cellStyle name="Normal 8 2" xfId="34" xr:uid="{04F242EC-4C04-467E-A3FC-C9B54AF31DFB}"/>
    <cellStyle name="Normal 8 3 4" xfId="32" xr:uid="{AA7652A8-D704-4BF7-8B6D-5DEEAB63FEDA}"/>
    <cellStyle name="Normal_Construção_aep" xfId="53" xr:uid="{474A9A84-0B63-4708-9C4E-027817AAA608}"/>
    <cellStyle name="Normal_IV 01_Adm Públicas" xfId="52" xr:uid="{8D5A0731-8338-4D6E-B41C-AF06A44A8A35}"/>
    <cellStyle name="Normal_IV.01.13" xfId="51" xr:uid="{C8D80F88-6DC0-4FFF-9566-56DF85EA55C8}"/>
    <cellStyle name="Normal_Trabalho_Quadros_pessoal_2003" xfId="3" xr:uid="{8ABD0A0C-D870-49B7-A06A-E36A77B1527A}"/>
    <cellStyle name="Normal_Trabalho_Quadros_pessoal_2003 2" xfId="42" xr:uid="{EE828950-9B67-4D1F-A68F-B981DB17F20A}"/>
    <cellStyle name="NUMLINHA" xfId="49" xr:uid="{854C78A3-49E3-495D-AA29-3A8CB4F805E9}"/>
    <cellStyle name="Percent 2 2" xfId="44" xr:uid="{EA3561E5-87F2-4925-A515-B8F9B9F7FC4D}"/>
  </cellStyles>
  <dxfs count="25">
    <dxf>
      <font>
        <b val="0"/>
        <i val="0"/>
      </font>
      <fill>
        <patternFill>
          <bgColor theme="9" tint="0.59996337778862885"/>
        </patternFill>
      </fill>
      <border>
        <left/>
        <right/>
        <top/>
        <bottom/>
        <vertical/>
        <horizontal/>
      </border>
    </dxf>
    <dxf>
      <font>
        <b val="0"/>
        <i val="0"/>
      </font>
      <fill>
        <patternFill>
          <bgColor theme="9" tint="0.59996337778862885"/>
        </patternFill>
      </fill>
      <border>
        <left/>
        <right/>
        <top/>
        <bottom/>
        <vertical/>
        <horizontal/>
      </border>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rgb="FF9C0006"/>
      </font>
      <fill>
        <patternFill>
          <bgColor rgb="FFFFC7CE"/>
        </patternFill>
      </fill>
    </dxf>
    <dxf>
      <font>
        <condense val="0"/>
        <extend val="0"/>
        <color rgb="FF9C0006"/>
      </font>
      <fill>
        <patternFill>
          <bgColor rgb="FFFFC7CE"/>
        </patternFill>
      </fill>
    </dxf>
    <dxf>
      <fill>
        <patternFill>
          <bgColor theme="0" tint="-0.34998626667073579"/>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0" tint="-0.34998626667073579"/>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RLVT_ANUARIOS\AR2009\16_Quadros_AEP_2008\II.04_Saude_08_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tfiles-lsb\areas\lsb\DRLVT_ANUARIOS\AR2020\05_Quadros_COMPLETOS\IV%2001_Administra&#231;&#227;o%20Regional_Local_Incompleto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04 - Conceitos-quadros"/>
      <sheetName val="II.04 - Conceitos"/>
      <sheetName val="II.04 - Para saber mais"/>
      <sheetName val="II.04 - Classificações"/>
      <sheetName val="conceitos-area tematica"/>
      <sheetName val="II.04 - Indicadores"/>
      <sheetName val="Índice"/>
      <sheetName val="II.04.01a"/>
      <sheetName val="II.04.01b"/>
      <sheetName val="II.04.01c"/>
      <sheetName val="II.04.02"/>
      <sheetName val="II.04.03"/>
      <sheetName val="II.04.04"/>
      <sheetName val="II.04.05"/>
      <sheetName val="II.04.06"/>
      <sheetName val="II.04.07"/>
      <sheetName val="II.04.08"/>
      <sheetName val="II.04.09"/>
      <sheetName val="II.04.10"/>
      <sheetName val="II.04.11"/>
      <sheetName val="II.04.12"/>
      <sheetName val="II.04.13"/>
      <sheetName val="II.04.14"/>
      <sheetName val="II.04.15"/>
      <sheetName val="II.04.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
      <sheetName val="BDD"/>
      <sheetName val="Nota_Note"/>
      <sheetName val="IV_01_01_Form"/>
      <sheetName val="IV_01_01"/>
      <sheetName val="IV_01_01_Edição"/>
      <sheetName val="IV_01_02_value"/>
      <sheetName val="IV_01_02_Form"/>
      <sheetName val="IV_01_02_Edição"/>
      <sheetName val="IV_01_03_value"/>
      <sheetName val="IV_01_03_form"/>
      <sheetName val="IV_01_03_Edição"/>
      <sheetName val="IV_01_04_value"/>
      <sheetName val="IV_01_04_Form"/>
      <sheetName val="IV_01_04_Edição"/>
      <sheetName val="IV_01_05_value"/>
      <sheetName val="IV_01_05_FORM"/>
      <sheetName val="IV_01_05_Edição"/>
      <sheetName val="IV_01_05"/>
      <sheetName val="IV_01_05_Edição_"/>
      <sheetName val="IV_01_06"/>
      <sheetName val="IV_01_07"/>
      <sheetName val="IV_01_08"/>
      <sheetName val="Indicadores_variaveis base_mun"/>
      <sheetName val="Indicadores_variaveis base_ARL"/>
      <sheetName val="Conceitos_Concepts"/>
      <sheetName val="IV_01_06_Edição"/>
      <sheetName val="IV_01_0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7">
          <cell r="K7">
            <v>11949999</v>
          </cell>
        </row>
        <row r="8">
          <cell r="K8">
            <v>1665090</v>
          </cell>
        </row>
        <row r="10">
          <cell r="K10">
            <v>649866</v>
          </cell>
        </row>
        <row r="11">
          <cell r="K11">
            <v>2107011</v>
          </cell>
        </row>
        <row r="12">
          <cell r="K12">
            <v>3786593</v>
          </cell>
        </row>
        <row r="13">
          <cell r="K13">
            <v>989158</v>
          </cell>
        </row>
      </sheetData>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www.ine.pt/xurl/ind/0010344" TargetMode="External"/><Relationship Id="rId13" Type="http://schemas.openxmlformats.org/officeDocument/2006/relationships/printerSettings" Target="../printerSettings/printerSettings9.bin"/><Relationship Id="rId3" Type="http://schemas.openxmlformats.org/officeDocument/2006/relationships/hyperlink" Target="http://www.ine.pt/xurl/ind/0010344" TargetMode="External"/><Relationship Id="rId7" Type="http://schemas.openxmlformats.org/officeDocument/2006/relationships/hyperlink" Target="http://www.ine.pt/xurl/ind/0010344" TargetMode="External"/><Relationship Id="rId12" Type="http://schemas.openxmlformats.org/officeDocument/2006/relationships/hyperlink" Target="http://www.ine.pt/xurl/ind/0010344" TargetMode="External"/><Relationship Id="rId2" Type="http://schemas.openxmlformats.org/officeDocument/2006/relationships/hyperlink" Target="http://www.ine.pt/xurl/ind/0010344" TargetMode="External"/><Relationship Id="rId1" Type="http://schemas.openxmlformats.org/officeDocument/2006/relationships/hyperlink" Target="http://www.ine.pt/xurl/ind/0010344" TargetMode="External"/><Relationship Id="rId6" Type="http://schemas.openxmlformats.org/officeDocument/2006/relationships/hyperlink" Target="http://www.ine.pt/xurl/ind/0010344" TargetMode="External"/><Relationship Id="rId11" Type="http://schemas.openxmlformats.org/officeDocument/2006/relationships/hyperlink" Target="http://www.ine.pt/xurl/ind/0010344" TargetMode="External"/><Relationship Id="rId5" Type="http://schemas.openxmlformats.org/officeDocument/2006/relationships/hyperlink" Target="http://www.ine.pt/xurl/ind/0010344" TargetMode="External"/><Relationship Id="rId10" Type="http://schemas.openxmlformats.org/officeDocument/2006/relationships/hyperlink" Target="http://www.ine.pt/xurl/ind/0010344" TargetMode="External"/><Relationship Id="rId4" Type="http://schemas.openxmlformats.org/officeDocument/2006/relationships/hyperlink" Target="http://www.ine.pt/xurl/ind/0010344" TargetMode="External"/><Relationship Id="rId9" Type="http://schemas.openxmlformats.org/officeDocument/2006/relationships/hyperlink" Target="http://www.ine.pt/xurl/ind/0010344"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ine.pt/xurl/ind/0010345" TargetMode="External"/><Relationship Id="rId3" Type="http://schemas.openxmlformats.org/officeDocument/2006/relationships/hyperlink" Target="http://www.ine.pt/xurl/ind/0010345" TargetMode="External"/><Relationship Id="rId7" Type="http://schemas.openxmlformats.org/officeDocument/2006/relationships/hyperlink" Target="http://www.ine.pt/xurl/ind/0010345" TargetMode="External"/><Relationship Id="rId12" Type="http://schemas.openxmlformats.org/officeDocument/2006/relationships/printerSettings" Target="../printerSettings/printerSettings10.bin"/><Relationship Id="rId2" Type="http://schemas.openxmlformats.org/officeDocument/2006/relationships/hyperlink" Target="http://www.ine.pt/xurl/ind/0010345" TargetMode="External"/><Relationship Id="rId1" Type="http://schemas.openxmlformats.org/officeDocument/2006/relationships/hyperlink" Target="http://www.ine.pt/xurl/ind/0010345" TargetMode="External"/><Relationship Id="rId6" Type="http://schemas.openxmlformats.org/officeDocument/2006/relationships/hyperlink" Target="http://www.ine.pt/xurl/ind/0010345" TargetMode="External"/><Relationship Id="rId11" Type="http://schemas.openxmlformats.org/officeDocument/2006/relationships/hyperlink" Target="http://www.ine.pt/xurl/ind/0010345" TargetMode="External"/><Relationship Id="rId5" Type="http://schemas.openxmlformats.org/officeDocument/2006/relationships/hyperlink" Target="http://www.ine.pt/xurl/ind/0010345" TargetMode="External"/><Relationship Id="rId10" Type="http://schemas.openxmlformats.org/officeDocument/2006/relationships/hyperlink" Target="http://www.ine.pt/xurl/ind/0010345" TargetMode="External"/><Relationship Id="rId4" Type="http://schemas.openxmlformats.org/officeDocument/2006/relationships/hyperlink" Target="http://www.ine.pt/xurl/ind/0010345" TargetMode="External"/><Relationship Id="rId9" Type="http://schemas.openxmlformats.org/officeDocument/2006/relationships/hyperlink" Target="http://www.ine.pt/xurl/ind/0010345"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www.ine.pt/xurl/ind/0008074" TargetMode="External"/><Relationship Id="rId2" Type="http://schemas.openxmlformats.org/officeDocument/2006/relationships/hyperlink" Target="http://www.ine.pt/xurl/ind/0008074" TargetMode="External"/><Relationship Id="rId1" Type="http://schemas.openxmlformats.org/officeDocument/2006/relationships/hyperlink" Target="http://www.ine.pt/xurl/ind/0008074" TargetMode="External"/><Relationship Id="rId4"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hyperlink" Target="http://www.ine.pt/xurl/ind/0007839" TargetMode="External"/><Relationship Id="rId7" Type="http://schemas.openxmlformats.org/officeDocument/2006/relationships/printerSettings" Target="../printerSettings/printerSettings12.bin"/><Relationship Id="rId2" Type="http://schemas.openxmlformats.org/officeDocument/2006/relationships/hyperlink" Target="http://www.ine.pt/xurl/ind/0000857" TargetMode="External"/><Relationship Id="rId1" Type="http://schemas.openxmlformats.org/officeDocument/2006/relationships/hyperlink" Target="http://www.ine.pt/xurl/ind/0007839" TargetMode="External"/><Relationship Id="rId6" Type="http://schemas.openxmlformats.org/officeDocument/2006/relationships/hyperlink" Target="http://www.ine.pt/xurl/ind/0000857" TargetMode="External"/><Relationship Id="rId5" Type="http://schemas.openxmlformats.org/officeDocument/2006/relationships/hyperlink" Target="http://www.ine.pt/xurl/ind/0007839" TargetMode="External"/><Relationship Id="rId4" Type="http://schemas.openxmlformats.org/officeDocument/2006/relationships/hyperlink" Target="http://www.ine.pt/xurl/ind/0000857"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www.ine.pt/xurl/ind/0008073" TargetMode="External"/><Relationship Id="rId13" Type="http://schemas.openxmlformats.org/officeDocument/2006/relationships/hyperlink" Target="http://www.ine.pt/xurl/ind/0008073" TargetMode="External"/><Relationship Id="rId3" Type="http://schemas.openxmlformats.org/officeDocument/2006/relationships/hyperlink" Target="http://www.ine.pt/xurl/ind/0008073" TargetMode="External"/><Relationship Id="rId7" Type="http://schemas.openxmlformats.org/officeDocument/2006/relationships/hyperlink" Target="http://www.ine.pt/xurl/ind/0008073" TargetMode="External"/><Relationship Id="rId12" Type="http://schemas.openxmlformats.org/officeDocument/2006/relationships/hyperlink" Target="http://www.ine.pt/xurl/ind/0008073" TargetMode="External"/><Relationship Id="rId2" Type="http://schemas.openxmlformats.org/officeDocument/2006/relationships/hyperlink" Target="http://www.ine.pt/xurl/ind/0008073" TargetMode="External"/><Relationship Id="rId1" Type="http://schemas.openxmlformats.org/officeDocument/2006/relationships/hyperlink" Target="http://www.ine.pt/xurl/ind/0008073" TargetMode="External"/><Relationship Id="rId6" Type="http://schemas.openxmlformats.org/officeDocument/2006/relationships/hyperlink" Target="http://www.ine.pt/xurl/ind/0008073" TargetMode="External"/><Relationship Id="rId11" Type="http://schemas.openxmlformats.org/officeDocument/2006/relationships/hyperlink" Target="http://www.ine.pt/xurl/ind/0008073" TargetMode="External"/><Relationship Id="rId5" Type="http://schemas.openxmlformats.org/officeDocument/2006/relationships/hyperlink" Target="http://www.ine.pt/xurl/ind/0008073" TargetMode="External"/><Relationship Id="rId15" Type="http://schemas.openxmlformats.org/officeDocument/2006/relationships/printerSettings" Target="../printerSettings/printerSettings13.bin"/><Relationship Id="rId10" Type="http://schemas.openxmlformats.org/officeDocument/2006/relationships/hyperlink" Target="http://www.ine.pt/xurl/ind/0008073" TargetMode="External"/><Relationship Id="rId4" Type="http://schemas.openxmlformats.org/officeDocument/2006/relationships/hyperlink" Target="https://www.ine.pt/xportal/xmain?xpid=INE&amp;xpgid=ine_indicadores&amp;indOcorrCod=0008073&amp;contexto=bd&amp;selTab=tab2" TargetMode="External"/><Relationship Id="rId9" Type="http://schemas.openxmlformats.org/officeDocument/2006/relationships/hyperlink" Target="http://www.ine.pt/xurl/ind/0008073" TargetMode="External"/><Relationship Id="rId14" Type="http://schemas.openxmlformats.org/officeDocument/2006/relationships/hyperlink" Target="http://www.ine.pt/xurl/ind/0008073"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www.ine.pt/xurl/ind/0010173" TargetMode="External"/><Relationship Id="rId13" Type="http://schemas.openxmlformats.org/officeDocument/2006/relationships/hyperlink" Target="http://www.ine.pt/xurl/ind/0010172" TargetMode="External"/><Relationship Id="rId18" Type="http://schemas.openxmlformats.org/officeDocument/2006/relationships/hyperlink" Target="http://www.ine.pt/xurl/ind/0010172" TargetMode="External"/><Relationship Id="rId3" Type="http://schemas.openxmlformats.org/officeDocument/2006/relationships/hyperlink" Target="http://www.ine.pt/xurl/ind/0008715" TargetMode="External"/><Relationship Id="rId21" Type="http://schemas.openxmlformats.org/officeDocument/2006/relationships/hyperlink" Target="http://www.ine.pt/xurl/ind/0010170" TargetMode="External"/><Relationship Id="rId7" Type="http://schemas.openxmlformats.org/officeDocument/2006/relationships/hyperlink" Target="http://www.ine.pt/xurl/ind/0010170" TargetMode="External"/><Relationship Id="rId12" Type="http://schemas.openxmlformats.org/officeDocument/2006/relationships/hyperlink" Target="http://www.ine.pt/xurl/ind/0010172" TargetMode="External"/><Relationship Id="rId17" Type="http://schemas.openxmlformats.org/officeDocument/2006/relationships/hyperlink" Target="http://www.ine.pt/xurl/ind/0010171" TargetMode="External"/><Relationship Id="rId2" Type="http://schemas.openxmlformats.org/officeDocument/2006/relationships/hyperlink" Target="http://www.ine.pt/xurl/ind/0008714" TargetMode="External"/><Relationship Id="rId16" Type="http://schemas.openxmlformats.org/officeDocument/2006/relationships/hyperlink" Target="http://www.ine.pt/xurl/ind/0010170" TargetMode="External"/><Relationship Id="rId20" Type="http://schemas.openxmlformats.org/officeDocument/2006/relationships/hyperlink" Target="http://www.ine.pt/xurl/ind/0010173" TargetMode="External"/><Relationship Id="rId1" Type="http://schemas.openxmlformats.org/officeDocument/2006/relationships/hyperlink" Target="http://www.ine.pt/xurl/ind/0008715" TargetMode="External"/><Relationship Id="rId6" Type="http://schemas.openxmlformats.org/officeDocument/2006/relationships/hyperlink" Target="http://www.ine.pt/xurl/ind/0010170" TargetMode="External"/><Relationship Id="rId11" Type="http://schemas.openxmlformats.org/officeDocument/2006/relationships/hyperlink" Target="http://www.ine.pt/xurl/ind/0010174" TargetMode="External"/><Relationship Id="rId5" Type="http://schemas.openxmlformats.org/officeDocument/2006/relationships/hyperlink" Target="http://www.ine.pt/xurl/ind/0008714" TargetMode="External"/><Relationship Id="rId15" Type="http://schemas.openxmlformats.org/officeDocument/2006/relationships/hyperlink" Target="http://www.ine.pt/xurl/ind/0008715" TargetMode="External"/><Relationship Id="rId23" Type="http://schemas.openxmlformats.org/officeDocument/2006/relationships/printerSettings" Target="../printerSettings/printerSettings14.bin"/><Relationship Id="rId10" Type="http://schemas.openxmlformats.org/officeDocument/2006/relationships/hyperlink" Target="http://www.ine.pt/xurl/ind/0010171" TargetMode="External"/><Relationship Id="rId19" Type="http://schemas.openxmlformats.org/officeDocument/2006/relationships/hyperlink" Target="http://www.ine.pt/xurl/ind/0010170" TargetMode="External"/><Relationship Id="rId4" Type="http://schemas.openxmlformats.org/officeDocument/2006/relationships/hyperlink" Target="http://www.ine.pt/xurl/ind/0008715" TargetMode="External"/><Relationship Id="rId9" Type="http://schemas.openxmlformats.org/officeDocument/2006/relationships/hyperlink" Target="http://www.ine.pt/xurl/ind/0010171" TargetMode="External"/><Relationship Id="rId14" Type="http://schemas.openxmlformats.org/officeDocument/2006/relationships/hyperlink" Target="http://www.ine.pt/xurl/ind/0010175" TargetMode="External"/><Relationship Id="rId22" Type="http://schemas.openxmlformats.org/officeDocument/2006/relationships/hyperlink" Target="http://www.ine.pt/xurl/ind/0010173"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www.ine.pt/xurl/ind/0010179" TargetMode="External"/><Relationship Id="rId13" Type="http://schemas.openxmlformats.org/officeDocument/2006/relationships/hyperlink" Target="http://www.ine.pt/xurl/ind/0010178" TargetMode="External"/><Relationship Id="rId18" Type="http://schemas.openxmlformats.org/officeDocument/2006/relationships/hyperlink" Target="http://www.ine.pt/xurl/ind/0010178" TargetMode="External"/><Relationship Id="rId26" Type="http://schemas.openxmlformats.org/officeDocument/2006/relationships/printerSettings" Target="../printerSettings/printerSettings15.bin"/><Relationship Id="rId3" Type="http://schemas.openxmlformats.org/officeDocument/2006/relationships/hyperlink" Target="http://www.ine.pt/xurl/ind/0008716" TargetMode="External"/><Relationship Id="rId21" Type="http://schemas.openxmlformats.org/officeDocument/2006/relationships/hyperlink" Target="http://www.ine.pt/xurl/ind/0010176" TargetMode="External"/><Relationship Id="rId7" Type="http://schemas.openxmlformats.org/officeDocument/2006/relationships/hyperlink" Target="http://www.ine.pt/xurl/ind/0010176" TargetMode="External"/><Relationship Id="rId12" Type="http://schemas.openxmlformats.org/officeDocument/2006/relationships/hyperlink" Target="http://www.ine.pt/xurl/ind/0010178" TargetMode="External"/><Relationship Id="rId17" Type="http://schemas.openxmlformats.org/officeDocument/2006/relationships/hyperlink" Target="http://www.ine.pt/xurl/ind/0010179" TargetMode="External"/><Relationship Id="rId25" Type="http://schemas.openxmlformats.org/officeDocument/2006/relationships/hyperlink" Target="http://www.ine.pt/xurl/ind/0010190" TargetMode="External"/><Relationship Id="rId2" Type="http://schemas.openxmlformats.org/officeDocument/2006/relationships/hyperlink" Target="http://www.ine.pt/xurl/ind/0008716" TargetMode="External"/><Relationship Id="rId16" Type="http://schemas.openxmlformats.org/officeDocument/2006/relationships/hyperlink" Target="http://www.ine.pt/xurl/ind/0010176" TargetMode="External"/><Relationship Id="rId20" Type="http://schemas.openxmlformats.org/officeDocument/2006/relationships/hyperlink" Target="http://www.ine.pt/xurl/ind/0008716" TargetMode="External"/><Relationship Id="rId1" Type="http://schemas.openxmlformats.org/officeDocument/2006/relationships/hyperlink" Target="http://www.ine.pt/xurl/ind/0008713" TargetMode="External"/><Relationship Id="rId6" Type="http://schemas.openxmlformats.org/officeDocument/2006/relationships/hyperlink" Target="http://www.ine.pt/xurl/ind/0010176" TargetMode="External"/><Relationship Id="rId11" Type="http://schemas.openxmlformats.org/officeDocument/2006/relationships/hyperlink" Target="http://www.ine.pt/xurl/ind/0010190" TargetMode="External"/><Relationship Id="rId24" Type="http://schemas.openxmlformats.org/officeDocument/2006/relationships/hyperlink" Target="http://www.ine.pt/xurl/ind/0010177" TargetMode="External"/><Relationship Id="rId5" Type="http://schemas.openxmlformats.org/officeDocument/2006/relationships/hyperlink" Target="http://www.ine.pt/xurl/ind/0008713" TargetMode="External"/><Relationship Id="rId15" Type="http://schemas.openxmlformats.org/officeDocument/2006/relationships/hyperlink" Target="http://www.ine.pt/xurl/ind/0008713" TargetMode="External"/><Relationship Id="rId23" Type="http://schemas.openxmlformats.org/officeDocument/2006/relationships/hyperlink" Target="http://www.ine.pt/xurl/ind/0010178" TargetMode="External"/><Relationship Id="rId10" Type="http://schemas.openxmlformats.org/officeDocument/2006/relationships/hyperlink" Target="http://www.ine.pt/xurl/ind/0010177" TargetMode="External"/><Relationship Id="rId19" Type="http://schemas.openxmlformats.org/officeDocument/2006/relationships/hyperlink" Target="http://www.ine.pt/xurl/ind/0010187" TargetMode="External"/><Relationship Id="rId4" Type="http://schemas.openxmlformats.org/officeDocument/2006/relationships/hyperlink" Target="http://www.ine.pt/xurl/ind/0008716" TargetMode="External"/><Relationship Id="rId9" Type="http://schemas.openxmlformats.org/officeDocument/2006/relationships/hyperlink" Target="http://www.ine.pt/xurl/ind/0010177" TargetMode="External"/><Relationship Id="rId14" Type="http://schemas.openxmlformats.org/officeDocument/2006/relationships/hyperlink" Target="http://www.ine.pt/xurl/ind/0010187" TargetMode="External"/><Relationship Id="rId22" Type="http://schemas.openxmlformats.org/officeDocument/2006/relationships/hyperlink" Target="http://www.ine.pt/xurl/ind/0010177"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www.ine.pt/xurl/ind/0010182" TargetMode="External"/><Relationship Id="rId13" Type="http://schemas.openxmlformats.org/officeDocument/2006/relationships/hyperlink" Target="http://www.ine.pt/xurl/ind/0010185" TargetMode="External"/><Relationship Id="rId18" Type="http://schemas.openxmlformats.org/officeDocument/2006/relationships/hyperlink" Target="http://www.ine.pt/xurl/ind/0010189" TargetMode="External"/><Relationship Id="rId3" Type="http://schemas.openxmlformats.org/officeDocument/2006/relationships/hyperlink" Target="http://www.ine.pt/xurl/ind/0010180" TargetMode="External"/><Relationship Id="rId21" Type="http://schemas.openxmlformats.org/officeDocument/2006/relationships/hyperlink" Target="http://www.ine.pt/xurl/ind/0010186" TargetMode="External"/><Relationship Id="rId7" Type="http://schemas.openxmlformats.org/officeDocument/2006/relationships/hyperlink" Target="http://www.ine.pt/xurl/ind/0010182" TargetMode="External"/><Relationship Id="rId12" Type="http://schemas.openxmlformats.org/officeDocument/2006/relationships/hyperlink" Target="http://www.ine.pt/xurl/ind/0010185" TargetMode="External"/><Relationship Id="rId17" Type="http://schemas.openxmlformats.org/officeDocument/2006/relationships/hyperlink" Target="http://www.ine.pt/xurl/ind/0010188" TargetMode="External"/><Relationship Id="rId25" Type="http://schemas.openxmlformats.org/officeDocument/2006/relationships/printerSettings" Target="../printerSettings/printerSettings16.bin"/><Relationship Id="rId2" Type="http://schemas.openxmlformats.org/officeDocument/2006/relationships/hyperlink" Target="http://www.ine.pt/xurl/ind/0010180" TargetMode="External"/><Relationship Id="rId16" Type="http://schemas.openxmlformats.org/officeDocument/2006/relationships/hyperlink" Target="http://www.ine.pt/xurl/ind/0010188" TargetMode="External"/><Relationship Id="rId20" Type="http://schemas.openxmlformats.org/officeDocument/2006/relationships/hyperlink" Target="http://www.ine.pt/xurl/ind/0010185" TargetMode="External"/><Relationship Id="rId1" Type="http://schemas.openxmlformats.org/officeDocument/2006/relationships/hyperlink" Target="http://www.ine.pt/xurl/ind/0010180" TargetMode="External"/><Relationship Id="rId6" Type="http://schemas.openxmlformats.org/officeDocument/2006/relationships/hyperlink" Target="http://www.ine.pt/xurl/ind/0010181" TargetMode="External"/><Relationship Id="rId11" Type="http://schemas.openxmlformats.org/officeDocument/2006/relationships/hyperlink" Target="http://www.ine.pt/xurl/ind/0010183" TargetMode="External"/><Relationship Id="rId24" Type="http://schemas.openxmlformats.org/officeDocument/2006/relationships/hyperlink" Target="http://www.ine.pt/xurl/ind/0010188" TargetMode="External"/><Relationship Id="rId5" Type="http://schemas.openxmlformats.org/officeDocument/2006/relationships/hyperlink" Target="http://www.ine.pt/xurl/ind/0010181" TargetMode="External"/><Relationship Id="rId15" Type="http://schemas.openxmlformats.org/officeDocument/2006/relationships/hyperlink" Target="http://www.ine.pt/xurl/ind/0010186" TargetMode="External"/><Relationship Id="rId23" Type="http://schemas.openxmlformats.org/officeDocument/2006/relationships/hyperlink" Target="http://www.ine.pt/xurl/ind/0010188" TargetMode="External"/><Relationship Id="rId10" Type="http://schemas.openxmlformats.org/officeDocument/2006/relationships/hyperlink" Target="http://www.ine.pt/xurl/ind/0010183" TargetMode="External"/><Relationship Id="rId19" Type="http://schemas.openxmlformats.org/officeDocument/2006/relationships/hyperlink" Target="http://www.ine.pt/xurl/ind/0010183" TargetMode="External"/><Relationship Id="rId4" Type="http://schemas.openxmlformats.org/officeDocument/2006/relationships/hyperlink" Target="http://www.ine.pt/xurl/ind/0010181" TargetMode="External"/><Relationship Id="rId9" Type="http://schemas.openxmlformats.org/officeDocument/2006/relationships/hyperlink" Target="http://www.ine.pt/xurl/ind/0010182" TargetMode="External"/><Relationship Id="rId14" Type="http://schemas.openxmlformats.org/officeDocument/2006/relationships/hyperlink" Target="http://www.ine.pt/xurl/ind/0010186" TargetMode="External"/><Relationship Id="rId22" Type="http://schemas.openxmlformats.org/officeDocument/2006/relationships/hyperlink" Target="http://www.ine.pt/xurl/ind/0010189"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www.ine.pt/xurl/ind/0010220" TargetMode="External"/><Relationship Id="rId13" Type="http://schemas.openxmlformats.org/officeDocument/2006/relationships/hyperlink" Target="http://www.ine.pt/xurl/ind/0010220" TargetMode="External"/><Relationship Id="rId3" Type="http://schemas.openxmlformats.org/officeDocument/2006/relationships/hyperlink" Target="http://www.ine.pt/xurl/ind/0010191" TargetMode="External"/><Relationship Id="rId7" Type="http://schemas.openxmlformats.org/officeDocument/2006/relationships/hyperlink" Target="http://www.ine.pt/xurl/ind/0010220" TargetMode="External"/><Relationship Id="rId12" Type="http://schemas.openxmlformats.org/officeDocument/2006/relationships/hyperlink" Target="http://www.ine.pt/xurl/ind/0010220" TargetMode="External"/><Relationship Id="rId2" Type="http://schemas.openxmlformats.org/officeDocument/2006/relationships/hyperlink" Target="http://www.ine.pt/xurl/ind/0010191" TargetMode="External"/><Relationship Id="rId1" Type="http://schemas.openxmlformats.org/officeDocument/2006/relationships/hyperlink" Target="http://www.ine.pt/xurl/ind/0010191" TargetMode="External"/><Relationship Id="rId6" Type="http://schemas.openxmlformats.org/officeDocument/2006/relationships/hyperlink" Target="http://www.ine.pt/xurl/ind/0010197" TargetMode="External"/><Relationship Id="rId11" Type="http://schemas.openxmlformats.org/officeDocument/2006/relationships/hyperlink" Target="http://www.ine.pt/xurl/ind/0010220" TargetMode="External"/><Relationship Id="rId5" Type="http://schemas.openxmlformats.org/officeDocument/2006/relationships/hyperlink" Target="http://www.ine.pt/xurl/ind/0010197" TargetMode="External"/><Relationship Id="rId10" Type="http://schemas.openxmlformats.org/officeDocument/2006/relationships/hyperlink" Target="http://www.ine.pt/xurl/ind/0010220" TargetMode="External"/><Relationship Id="rId4" Type="http://schemas.openxmlformats.org/officeDocument/2006/relationships/hyperlink" Target="http://www.ine.pt/xurl/ind/0010197" TargetMode="External"/><Relationship Id="rId9" Type="http://schemas.openxmlformats.org/officeDocument/2006/relationships/hyperlink" Target="http://www.ine.pt/xurl/ind/0010220" TargetMode="External"/><Relationship Id="rId14"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8" Type="http://schemas.openxmlformats.org/officeDocument/2006/relationships/hyperlink" Target="http://www.ine.pt/xurl/ind/0010219" TargetMode="External"/><Relationship Id="rId13" Type="http://schemas.openxmlformats.org/officeDocument/2006/relationships/hyperlink" Target="http://www.ine.pt/xurl/ind/0010219" TargetMode="External"/><Relationship Id="rId3" Type="http://schemas.openxmlformats.org/officeDocument/2006/relationships/hyperlink" Target="http://www.ine.pt/xurl/ind/0010192" TargetMode="External"/><Relationship Id="rId7" Type="http://schemas.openxmlformats.org/officeDocument/2006/relationships/hyperlink" Target="http://www.ine.pt/xurl/ind/0010219" TargetMode="External"/><Relationship Id="rId12" Type="http://schemas.openxmlformats.org/officeDocument/2006/relationships/hyperlink" Target="http://www.ine.pt/xurl/ind/0010219" TargetMode="External"/><Relationship Id="rId2" Type="http://schemas.openxmlformats.org/officeDocument/2006/relationships/hyperlink" Target="http://www.ine.pt/xurl/ind/0010192" TargetMode="External"/><Relationship Id="rId1" Type="http://schemas.openxmlformats.org/officeDocument/2006/relationships/hyperlink" Target="http://www.ine.pt/xurl/ind/0010192" TargetMode="External"/><Relationship Id="rId6" Type="http://schemas.openxmlformats.org/officeDocument/2006/relationships/hyperlink" Target="http://www.ine.pt/xurl/ind/0010198" TargetMode="External"/><Relationship Id="rId11" Type="http://schemas.openxmlformats.org/officeDocument/2006/relationships/hyperlink" Target="http://www.ine.pt/xurl/ind/0010219" TargetMode="External"/><Relationship Id="rId5" Type="http://schemas.openxmlformats.org/officeDocument/2006/relationships/hyperlink" Target="http://www.ine.pt/xurl/ind/0010198" TargetMode="External"/><Relationship Id="rId10" Type="http://schemas.openxmlformats.org/officeDocument/2006/relationships/hyperlink" Target="http://www.ine.pt/xurl/ind/0010219" TargetMode="External"/><Relationship Id="rId4" Type="http://schemas.openxmlformats.org/officeDocument/2006/relationships/hyperlink" Target="http://www.ine.pt/xurl/ind/0010198" TargetMode="External"/><Relationship Id="rId9" Type="http://schemas.openxmlformats.org/officeDocument/2006/relationships/hyperlink" Target="http://www.ine.pt/xurl/ind/0010219" TargetMode="External"/><Relationship Id="rId14"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8" Type="http://schemas.openxmlformats.org/officeDocument/2006/relationships/hyperlink" Target="http://www.ine.pt/xurl/ind/0010203" TargetMode="External"/><Relationship Id="rId13" Type="http://schemas.openxmlformats.org/officeDocument/2006/relationships/printerSettings" Target="../printerSettings/printerSettings19.bin"/><Relationship Id="rId3" Type="http://schemas.openxmlformats.org/officeDocument/2006/relationships/hyperlink" Target="http://www.ine.pt/xurl/ind/0010193" TargetMode="External"/><Relationship Id="rId7" Type="http://schemas.openxmlformats.org/officeDocument/2006/relationships/hyperlink" Target="http://www.ine.pt/xurl/ind/0010203" TargetMode="External"/><Relationship Id="rId12" Type="http://schemas.openxmlformats.org/officeDocument/2006/relationships/hyperlink" Target="http://www.ine.pt/xurl/ind/0010215" TargetMode="External"/><Relationship Id="rId2" Type="http://schemas.openxmlformats.org/officeDocument/2006/relationships/hyperlink" Target="http://www.ine.pt/xurl/ind/0010193" TargetMode="External"/><Relationship Id="rId1" Type="http://schemas.openxmlformats.org/officeDocument/2006/relationships/hyperlink" Target="http://www.ine.pt/xurl/ind/0010193" TargetMode="External"/><Relationship Id="rId6" Type="http://schemas.openxmlformats.org/officeDocument/2006/relationships/hyperlink" Target="http://www.ine.pt/xurl/ind/0010199" TargetMode="External"/><Relationship Id="rId11" Type="http://schemas.openxmlformats.org/officeDocument/2006/relationships/hyperlink" Target="http://www.ine.pt/xurl/ind/0010203" TargetMode="External"/><Relationship Id="rId5" Type="http://schemas.openxmlformats.org/officeDocument/2006/relationships/hyperlink" Target="http://www.ine.pt/xurl/ind/0010199" TargetMode="External"/><Relationship Id="rId10" Type="http://schemas.openxmlformats.org/officeDocument/2006/relationships/hyperlink" Target="http://www.ine.pt/xurl/ind/0010215" TargetMode="External"/><Relationship Id="rId4" Type="http://schemas.openxmlformats.org/officeDocument/2006/relationships/hyperlink" Target="http://www.ine.pt/xurl/ind/0010199" TargetMode="External"/><Relationship Id="rId9" Type="http://schemas.openxmlformats.org/officeDocument/2006/relationships/hyperlink" Target="http://www.ine.pt/xurl/ind/0010215"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8" Type="http://schemas.openxmlformats.org/officeDocument/2006/relationships/hyperlink" Target="http://www.ine.pt/xurl/ind/0010204" TargetMode="External"/><Relationship Id="rId13" Type="http://schemas.openxmlformats.org/officeDocument/2006/relationships/printerSettings" Target="../printerSettings/printerSettings23.bin"/><Relationship Id="rId3" Type="http://schemas.openxmlformats.org/officeDocument/2006/relationships/hyperlink" Target="http://www.ine.pt/xurl/ind/0010194" TargetMode="External"/><Relationship Id="rId7" Type="http://schemas.openxmlformats.org/officeDocument/2006/relationships/hyperlink" Target="http://www.ine.pt/xurl/ind/0010204" TargetMode="External"/><Relationship Id="rId12" Type="http://schemas.openxmlformats.org/officeDocument/2006/relationships/hyperlink" Target="http://www.ine.pt/xurl/ind/0010216" TargetMode="External"/><Relationship Id="rId2" Type="http://schemas.openxmlformats.org/officeDocument/2006/relationships/hyperlink" Target="http://www.ine.pt/xurl/ind/0010194" TargetMode="External"/><Relationship Id="rId1" Type="http://schemas.openxmlformats.org/officeDocument/2006/relationships/hyperlink" Target="http://www.ine.pt/xurl/ind/0010194" TargetMode="External"/><Relationship Id="rId6" Type="http://schemas.openxmlformats.org/officeDocument/2006/relationships/hyperlink" Target="http://www.ine.pt/xurl/ind/0010200" TargetMode="External"/><Relationship Id="rId11" Type="http://schemas.openxmlformats.org/officeDocument/2006/relationships/hyperlink" Target="http://www.ine.pt/xurl/ind/0010204" TargetMode="External"/><Relationship Id="rId5" Type="http://schemas.openxmlformats.org/officeDocument/2006/relationships/hyperlink" Target="http://www.ine.pt/xurl/ind/0010200" TargetMode="External"/><Relationship Id="rId10" Type="http://schemas.openxmlformats.org/officeDocument/2006/relationships/hyperlink" Target="http://www.ine.pt/xurl/ind/0010216" TargetMode="External"/><Relationship Id="rId4" Type="http://schemas.openxmlformats.org/officeDocument/2006/relationships/hyperlink" Target="http://www.ine.pt/xurl/ind/0010200" TargetMode="External"/><Relationship Id="rId9" Type="http://schemas.openxmlformats.org/officeDocument/2006/relationships/hyperlink" Target="http://www.ine.pt/xurl/ind/0010216"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8" Type="http://schemas.openxmlformats.org/officeDocument/2006/relationships/hyperlink" Target="http://www.ine.pt/xurl/ind/0010205" TargetMode="External"/><Relationship Id="rId13" Type="http://schemas.openxmlformats.org/officeDocument/2006/relationships/printerSettings" Target="../printerSettings/printerSettings26.bin"/><Relationship Id="rId3" Type="http://schemas.openxmlformats.org/officeDocument/2006/relationships/hyperlink" Target="http://www.ine.pt/xurl/ind/0010195" TargetMode="External"/><Relationship Id="rId7" Type="http://schemas.openxmlformats.org/officeDocument/2006/relationships/hyperlink" Target="http://www.ine.pt/xurl/ind/0010205" TargetMode="External"/><Relationship Id="rId12" Type="http://schemas.openxmlformats.org/officeDocument/2006/relationships/hyperlink" Target="http://www.ine.pt/xurl/ind/0010217" TargetMode="External"/><Relationship Id="rId2" Type="http://schemas.openxmlformats.org/officeDocument/2006/relationships/hyperlink" Target="http://www.ine.pt/xurl/ind/0010195" TargetMode="External"/><Relationship Id="rId1" Type="http://schemas.openxmlformats.org/officeDocument/2006/relationships/hyperlink" Target="http://www.ine.pt/xurl/ind/0010195" TargetMode="External"/><Relationship Id="rId6" Type="http://schemas.openxmlformats.org/officeDocument/2006/relationships/hyperlink" Target="http://www.ine.pt/xurl/ind/0010201" TargetMode="External"/><Relationship Id="rId11" Type="http://schemas.openxmlformats.org/officeDocument/2006/relationships/hyperlink" Target="http://www.ine.pt/xurl/ind/0010205" TargetMode="External"/><Relationship Id="rId5" Type="http://schemas.openxmlformats.org/officeDocument/2006/relationships/hyperlink" Target="http://www.ine.pt/xurl/ind/0010201" TargetMode="External"/><Relationship Id="rId10" Type="http://schemas.openxmlformats.org/officeDocument/2006/relationships/hyperlink" Target="http://www.ine.pt/xurl/ind/0010217" TargetMode="External"/><Relationship Id="rId4" Type="http://schemas.openxmlformats.org/officeDocument/2006/relationships/hyperlink" Target="http://www.ine.pt/xurl/ind/0010201" TargetMode="External"/><Relationship Id="rId9" Type="http://schemas.openxmlformats.org/officeDocument/2006/relationships/hyperlink" Target="http://www.ine.pt/xurl/ind/0010217" TargetMode="Externa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www.ine.pt/xurl/ind/0010218" TargetMode="External"/><Relationship Id="rId13" Type="http://schemas.openxmlformats.org/officeDocument/2006/relationships/hyperlink" Target="http://www.ine.pt/xurl/ind/0010218" TargetMode="External"/><Relationship Id="rId3" Type="http://schemas.openxmlformats.org/officeDocument/2006/relationships/hyperlink" Target="http://www.ine.pt/xurl/ind/0010196" TargetMode="External"/><Relationship Id="rId7" Type="http://schemas.openxmlformats.org/officeDocument/2006/relationships/hyperlink" Target="http://www.ine.pt/xurl/ind/0010218" TargetMode="External"/><Relationship Id="rId12" Type="http://schemas.openxmlformats.org/officeDocument/2006/relationships/hyperlink" Target="http://www.ine.pt/xurl/ind/0010218" TargetMode="External"/><Relationship Id="rId2" Type="http://schemas.openxmlformats.org/officeDocument/2006/relationships/hyperlink" Target="http://www.ine.pt/xurl/ind/0010196" TargetMode="External"/><Relationship Id="rId16" Type="http://schemas.openxmlformats.org/officeDocument/2006/relationships/printerSettings" Target="../printerSettings/printerSettings29.bin"/><Relationship Id="rId1" Type="http://schemas.openxmlformats.org/officeDocument/2006/relationships/hyperlink" Target="http://www.ine.pt/xurl/ind/0010196" TargetMode="External"/><Relationship Id="rId6" Type="http://schemas.openxmlformats.org/officeDocument/2006/relationships/hyperlink" Target="http://www.ine.pt/xurl/ind/0010202" TargetMode="External"/><Relationship Id="rId11" Type="http://schemas.openxmlformats.org/officeDocument/2006/relationships/hyperlink" Target="http://www.ine.pt/xurl/ind/0010218" TargetMode="External"/><Relationship Id="rId5" Type="http://schemas.openxmlformats.org/officeDocument/2006/relationships/hyperlink" Target="http://www.ine.pt/xurl/ind/0010202" TargetMode="External"/><Relationship Id="rId15" Type="http://schemas.openxmlformats.org/officeDocument/2006/relationships/hyperlink" Target="http://www.ine.pt/xurl/ind/0010218" TargetMode="External"/><Relationship Id="rId10" Type="http://schemas.openxmlformats.org/officeDocument/2006/relationships/hyperlink" Target="http://www.ine.pt/xurl/ind/0010218" TargetMode="External"/><Relationship Id="rId4" Type="http://schemas.openxmlformats.org/officeDocument/2006/relationships/hyperlink" Target="http://www.ine.pt/xurl/ind/0010202" TargetMode="External"/><Relationship Id="rId9" Type="http://schemas.openxmlformats.org/officeDocument/2006/relationships/hyperlink" Target="http://www.ine.pt/xurl/ind/0010218" TargetMode="External"/><Relationship Id="rId14" Type="http://schemas.openxmlformats.org/officeDocument/2006/relationships/hyperlink" Target="http://www.ine.pt/xurl/ind/0010218"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ine.pt/xportal/xmain?xpid=INE&amp;xpgid=ine_indicadores&amp;indOcorrCod=0009159&amp;contexto=bd&amp;selTab=tab2" TargetMode="External"/><Relationship Id="rId13" Type="http://schemas.openxmlformats.org/officeDocument/2006/relationships/hyperlink" Target="https://www.ine.pt/xportal/xmain?xpid=INE&amp;xpgid=ine_indicadores&amp;indOcorrCod=0009158&amp;contexto=bd&amp;selTab=tab2" TargetMode="External"/><Relationship Id="rId18" Type="http://schemas.openxmlformats.org/officeDocument/2006/relationships/hyperlink" Target="https://www.ine.pt/xportal/xmain?xpid=INE&amp;xpgid=ine_indicadores&amp;indOcorrCod=0009163&amp;contexto=bd&amp;selTab=tab2" TargetMode="External"/><Relationship Id="rId26" Type="http://schemas.openxmlformats.org/officeDocument/2006/relationships/hyperlink" Target="http://www.ine.pt/xurl/ind/0009160" TargetMode="External"/><Relationship Id="rId3" Type="http://schemas.openxmlformats.org/officeDocument/2006/relationships/hyperlink" Target="https://www.ine.pt/xportal/xmain?xpid=INE&amp;xpgid=ine_indicadores&amp;indOcorrCod=0009158&amp;contexto=bd&amp;selTab=tab2" TargetMode="External"/><Relationship Id="rId21" Type="http://schemas.openxmlformats.org/officeDocument/2006/relationships/hyperlink" Target="http://www.ine.pt/xurl/ind/0009160" TargetMode="External"/><Relationship Id="rId7" Type="http://schemas.openxmlformats.org/officeDocument/2006/relationships/hyperlink" Target="https://www.ine.pt/xportal/xmain?xpid=INE&amp;xpgid=ine_indicadores&amp;indOcorrCod=0009161&amp;contexto=bd&amp;selTab=tab2" TargetMode="External"/><Relationship Id="rId12" Type="http://schemas.openxmlformats.org/officeDocument/2006/relationships/hyperlink" Target="https://www.ine.pt/xportal/xmain?xpid=INE&amp;xpgid=ine_indicadores&amp;indOcorrCod=0009157&amp;contexto=bd&amp;selTab=tab2" TargetMode="External"/><Relationship Id="rId17" Type="http://schemas.openxmlformats.org/officeDocument/2006/relationships/hyperlink" Target="https://www.ine.pt/xportal/xmain?xpid=INE&amp;xpgid=ine_indicadores&amp;indOcorrCod=0009162&amp;contexto=bd&amp;selTab=tab2" TargetMode="External"/><Relationship Id="rId25" Type="http://schemas.openxmlformats.org/officeDocument/2006/relationships/hyperlink" Target="http://www.ine.pt/xurl/ind/0009165" TargetMode="External"/><Relationship Id="rId2" Type="http://schemas.openxmlformats.org/officeDocument/2006/relationships/hyperlink" Target="http://www.ine.pt/xurl/ind/0009155" TargetMode="External"/><Relationship Id="rId16" Type="http://schemas.openxmlformats.org/officeDocument/2006/relationships/hyperlink" Target="https://www.ine.pt/xportal/xmain?xpid=INE&amp;xpgid=ine_indicadores&amp;indOcorrCod=0009161&amp;contexto=bd&amp;selTab=tab2" TargetMode="External"/><Relationship Id="rId20" Type="http://schemas.openxmlformats.org/officeDocument/2006/relationships/hyperlink" Target="http://www.ine.pt/xurl/ind/0009157" TargetMode="External"/><Relationship Id="rId1" Type="http://schemas.openxmlformats.org/officeDocument/2006/relationships/hyperlink" Target="https://www.ine.pt/xportal/xmain?xpid=INE&amp;xpgid=ine_indicadores&amp;indOcorrCod=0009155&amp;contexto=bd&amp;selTab=tab2" TargetMode="External"/><Relationship Id="rId6" Type="http://schemas.openxmlformats.org/officeDocument/2006/relationships/hyperlink" Target="https://www.ine.pt/xportal/xmain?xpid=INE&amp;xpgid=ine_indicadores&amp;indOcorrCod=0009165&amp;contexto=bd&amp;selTab=tab2" TargetMode="External"/><Relationship Id="rId11" Type="http://schemas.openxmlformats.org/officeDocument/2006/relationships/hyperlink" Target="https://www.ine.pt/xportal/xmain?xpid=INE&amp;xpgid=ine_indicadores&amp;indOcorrCod=0009155&amp;contexto=bd&amp;selTab=tab2" TargetMode="External"/><Relationship Id="rId24" Type="http://schemas.openxmlformats.org/officeDocument/2006/relationships/hyperlink" Target="http://www.ine.pt/xurl/ind/0009161" TargetMode="External"/><Relationship Id="rId5" Type="http://schemas.openxmlformats.org/officeDocument/2006/relationships/hyperlink" Target="https://www.ine.pt/xportal/xmain?xpid=INE&amp;xpgid=ine_indicadores&amp;indOcorrCod=0009163&amp;contexto=bd&amp;selTab=tab2" TargetMode="External"/><Relationship Id="rId15" Type="http://schemas.openxmlformats.org/officeDocument/2006/relationships/hyperlink" Target="https://www.ine.pt/xportal/xmain?xpid=INE&amp;xpgid=ine_indicadores&amp;indOcorrCod=0009160&amp;contexto=bd&amp;selTab=tab2" TargetMode="External"/><Relationship Id="rId23" Type="http://schemas.openxmlformats.org/officeDocument/2006/relationships/hyperlink" Target="http://www.ine.pt/xurl/ind/0009165" TargetMode="External"/><Relationship Id="rId28" Type="http://schemas.openxmlformats.org/officeDocument/2006/relationships/printerSettings" Target="../printerSettings/printerSettings3.bin"/><Relationship Id="rId10" Type="http://schemas.openxmlformats.org/officeDocument/2006/relationships/hyperlink" Target="https://www.ine.pt/xportal/xmain?xpid=INE&amp;xpgid=ine_indicadores&amp;indOcorrCod=0009162&amp;contexto=bd&amp;selTab=tab2" TargetMode="External"/><Relationship Id="rId19" Type="http://schemas.openxmlformats.org/officeDocument/2006/relationships/hyperlink" Target="ttps://www.ine.pt/xportal/xmain?xpid=INE&amp;xpgid=ine_indicadores&amp;indOcorrCod=0009165&amp;contexto=bd&amp;selTab=tab2" TargetMode="External"/><Relationship Id="rId4" Type="http://schemas.openxmlformats.org/officeDocument/2006/relationships/hyperlink" Target="https://www.ine.pt/xportal/xmain?xpid=INE&amp;xpgid=ine_indicadores&amp;indOcorrCod=0009157&amp;contexto=bd&amp;selTab=tab2" TargetMode="External"/><Relationship Id="rId9" Type="http://schemas.openxmlformats.org/officeDocument/2006/relationships/hyperlink" Target="https://www.ine.pt/xportal/xmain?xpid=INE&amp;xpgid=ine_indicadores&amp;indOcorrCod=0009160&amp;contexto=bd&amp;selTab=tab2" TargetMode="External"/><Relationship Id="rId14" Type="http://schemas.openxmlformats.org/officeDocument/2006/relationships/hyperlink" Target="https://www.ine.pt/xportal/xmain?xpid=INE&amp;xpgid=ine_indicadores&amp;indOcorrCod=0009159&amp;contexto=bd&amp;selTab=tab2" TargetMode="External"/><Relationship Id="rId22" Type="http://schemas.openxmlformats.org/officeDocument/2006/relationships/hyperlink" Target="http://www.ine.pt/xurl/ind/0009163" TargetMode="External"/><Relationship Id="rId27" Type="http://schemas.openxmlformats.org/officeDocument/2006/relationships/hyperlink" Target="http://www.ine.pt/xurl/ind/0009165"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ine.pt/xportal/xmain?xpid=INE&amp;xpgid=ine_indicadores&amp;indOcorrCod=0009480&amp;contexto=bd&amp;selTab=tab2" TargetMode="External"/><Relationship Id="rId7" Type="http://schemas.openxmlformats.org/officeDocument/2006/relationships/printerSettings" Target="../printerSettings/printerSettings4.bin"/><Relationship Id="rId2" Type="http://schemas.openxmlformats.org/officeDocument/2006/relationships/hyperlink" Target="https://www.ine.pt/xportal/xmain?xpid=INE&amp;xpgid=ine_indicadores&amp;indOcorrCod=0009481&amp;contexto=bd&amp;selTab=tab2" TargetMode="External"/><Relationship Id="rId1" Type="http://schemas.openxmlformats.org/officeDocument/2006/relationships/hyperlink" Target="https://www.ine.pt/xportal/xmain?xpid=INE&amp;xpgid=ine_indicadores&amp;indOcorrCod=0009480&amp;contexto=bd&amp;selTab=tab2" TargetMode="External"/><Relationship Id="rId6" Type="http://schemas.openxmlformats.org/officeDocument/2006/relationships/hyperlink" Target="http://www.ine.pt/xurl/ind/0009480" TargetMode="External"/><Relationship Id="rId5" Type="http://schemas.openxmlformats.org/officeDocument/2006/relationships/hyperlink" Target="http://www.ine.pt/xurl/ind/0009481" TargetMode="External"/><Relationship Id="rId4" Type="http://schemas.openxmlformats.org/officeDocument/2006/relationships/hyperlink" Target="https://www.ine.pt/xportal/xmain?xpid=INE&amp;xpgid=ine_indicadores&amp;indOcorrCod=0009481&amp;contexto=bd&amp;selTab=tab2"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ine.pt/xurl/ind/0009480" TargetMode="External"/><Relationship Id="rId2" Type="http://schemas.openxmlformats.org/officeDocument/2006/relationships/hyperlink" Target="http://www.ine.pt/xurl/ind/0009480" TargetMode="External"/><Relationship Id="rId1" Type="http://schemas.openxmlformats.org/officeDocument/2006/relationships/hyperlink" Target="https://www.ine.pt/xportal/xmain?xpid=INE&amp;xpgid=ine_indicadores&amp;indOcorrCod=0009480&amp;contexto=bd&amp;selTab=tab2" TargetMode="External"/><Relationship Id="rId6" Type="http://schemas.openxmlformats.org/officeDocument/2006/relationships/printerSettings" Target="../printerSettings/printerSettings5.bin"/><Relationship Id="rId5" Type="http://schemas.openxmlformats.org/officeDocument/2006/relationships/hyperlink" Target="http://www.ine.pt/xurl/ind/0009480" TargetMode="External"/><Relationship Id="rId4" Type="http://schemas.openxmlformats.org/officeDocument/2006/relationships/hyperlink" Target="http://www.ine.pt/xurl/ind/0009480"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ine.pt/xportal/xmain?xpid=INE&amp;xpgid=ine_indicadores&amp;indOcorrCod=0009481&amp;contexto=bd&amp;selTab=tab2" TargetMode="External"/><Relationship Id="rId2" Type="http://schemas.openxmlformats.org/officeDocument/2006/relationships/hyperlink" Target="https://www.ine.pt/xportal/xmain?xpid=INE&amp;xpgid=ine_indicadores&amp;indOcorrCod=0009481&amp;contexto=bd&amp;selTab=tab2" TargetMode="External"/><Relationship Id="rId1" Type="http://schemas.openxmlformats.org/officeDocument/2006/relationships/hyperlink" Target="https://www.ine.pt/xportal/xmain?xpid=INE&amp;xpgid=ine_indicadores&amp;indOcorrCod=0009481&amp;contexto=bd&amp;selTab=tab2" TargetMode="External"/><Relationship Id="rId6" Type="http://schemas.openxmlformats.org/officeDocument/2006/relationships/printerSettings" Target="../printerSettings/printerSettings6.bin"/><Relationship Id="rId5" Type="http://schemas.openxmlformats.org/officeDocument/2006/relationships/hyperlink" Target="http://www.ine.pt/xurl/ind/0009481" TargetMode="External"/><Relationship Id="rId4" Type="http://schemas.openxmlformats.org/officeDocument/2006/relationships/hyperlink" Target="https://www.ine.pt/xportal/xmain?xpid=INE&amp;xpgid=ine_indicadores&amp;indOcorrCod=0009481&amp;contexto=bd&amp;selTab=tab2"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www.ine.pt/xurl/ind/0010332" TargetMode="External"/><Relationship Id="rId18" Type="http://schemas.openxmlformats.org/officeDocument/2006/relationships/hyperlink" Target="http://www.ine.pt/xurl/ind/0010333" TargetMode="External"/><Relationship Id="rId26" Type="http://schemas.openxmlformats.org/officeDocument/2006/relationships/hyperlink" Target="http://www.ine.pt/xurl/ind/0010336" TargetMode="External"/><Relationship Id="rId39" Type="http://schemas.openxmlformats.org/officeDocument/2006/relationships/hyperlink" Target="http://www.ine.pt/xurl/ind/0010341" TargetMode="External"/><Relationship Id="rId21" Type="http://schemas.openxmlformats.org/officeDocument/2006/relationships/hyperlink" Target="http://www.ine.pt/xurl/ind/0010334" TargetMode="External"/><Relationship Id="rId34" Type="http://schemas.openxmlformats.org/officeDocument/2006/relationships/hyperlink" Target="http://www.ine.pt/xurl/ind/0010340" TargetMode="External"/><Relationship Id="rId42" Type="http://schemas.openxmlformats.org/officeDocument/2006/relationships/hyperlink" Target="http://www.ine.pt/xurl/ind/0010342" TargetMode="External"/><Relationship Id="rId7" Type="http://schemas.openxmlformats.org/officeDocument/2006/relationships/hyperlink" Target="http://www.ine.pt/xurl/ind/0010330" TargetMode="External"/><Relationship Id="rId2" Type="http://schemas.openxmlformats.org/officeDocument/2006/relationships/hyperlink" Target="http://www.ine.pt/xurl/ind/0010328" TargetMode="External"/><Relationship Id="rId16" Type="http://schemas.openxmlformats.org/officeDocument/2006/relationships/hyperlink" Target="http://www.ine.pt/xurl/ind/0010333" TargetMode="External"/><Relationship Id="rId29" Type="http://schemas.openxmlformats.org/officeDocument/2006/relationships/hyperlink" Target="http://www.ine.pt/xurl/ind/0010338" TargetMode="External"/><Relationship Id="rId1" Type="http://schemas.openxmlformats.org/officeDocument/2006/relationships/hyperlink" Target="http://www.ine.pt/xurl/ind/0010328" TargetMode="External"/><Relationship Id="rId6" Type="http://schemas.openxmlformats.org/officeDocument/2006/relationships/hyperlink" Target="http://www.ine.pt/xurl/ind/0010329" TargetMode="External"/><Relationship Id="rId11" Type="http://schemas.openxmlformats.org/officeDocument/2006/relationships/hyperlink" Target="http://www.ine.pt/xurl/ind/0010331" TargetMode="External"/><Relationship Id="rId24" Type="http://schemas.openxmlformats.org/officeDocument/2006/relationships/hyperlink" Target="http://www.ine.pt/xurl/ind/0010335" TargetMode="External"/><Relationship Id="rId32" Type="http://schemas.openxmlformats.org/officeDocument/2006/relationships/hyperlink" Target="http://www.ine.pt/xurl/ind/0010339" TargetMode="External"/><Relationship Id="rId37" Type="http://schemas.openxmlformats.org/officeDocument/2006/relationships/hyperlink" Target="http://www.ine.pt/xurl/ind/0010341" TargetMode="External"/><Relationship Id="rId40" Type="http://schemas.openxmlformats.org/officeDocument/2006/relationships/hyperlink" Target="http://www.ine.pt/xurl/ind/0010342" TargetMode="External"/><Relationship Id="rId45" Type="http://schemas.openxmlformats.org/officeDocument/2006/relationships/hyperlink" Target="http://www.ine.pt/xurl/ind/0010346" TargetMode="External"/><Relationship Id="rId5" Type="http://schemas.openxmlformats.org/officeDocument/2006/relationships/hyperlink" Target="http://www.ine.pt/xurl/ind/0010329" TargetMode="External"/><Relationship Id="rId15" Type="http://schemas.openxmlformats.org/officeDocument/2006/relationships/hyperlink" Target="http://www.ine.pt/xurl/ind/0010332" TargetMode="External"/><Relationship Id="rId23" Type="http://schemas.openxmlformats.org/officeDocument/2006/relationships/hyperlink" Target="http://www.ine.pt/xurl/ind/0010335" TargetMode="External"/><Relationship Id="rId28" Type="http://schemas.openxmlformats.org/officeDocument/2006/relationships/hyperlink" Target="http://www.ine.pt/xurl/ind/0010338" TargetMode="External"/><Relationship Id="rId36" Type="http://schemas.openxmlformats.org/officeDocument/2006/relationships/hyperlink" Target="http://www.ine.pt/xurl/ind/0010340" TargetMode="External"/><Relationship Id="rId10" Type="http://schemas.openxmlformats.org/officeDocument/2006/relationships/hyperlink" Target="http://www.ine.pt/xurl/ind/0010331" TargetMode="External"/><Relationship Id="rId19" Type="http://schemas.openxmlformats.org/officeDocument/2006/relationships/hyperlink" Target="http://www.ine.pt/xurl/ind/0010334" TargetMode="External"/><Relationship Id="rId31" Type="http://schemas.openxmlformats.org/officeDocument/2006/relationships/hyperlink" Target="http://www.ine.pt/xurl/ind/0010339" TargetMode="External"/><Relationship Id="rId44" Type="http://schemas.openxmlformats.org/officeDocument/2006/relationships/hyperlink" Target="http://www.ine.pt/xurl/ind/0010346" TargetMode="External"/><Relationship Id="rId4" Type="http://schemas.openxmlformats.org/officeDocument/2006/relationships/hyperlink" Target="http://www.ine.pt/xurl/ind/0010329" TargetMode="External"/><Relationship Id="rId9" Type="http://schemas.openxmlformats.org/officeDocument/2006/relationships/hyperlink" Target="http://www.ine.pt/xurl/ind/0010330" TargetMode="External"/><Relationship Id="rId14" Type="http://schemas.openxmlformats.org/officeDocument/2006/relationships/hyperlink" Target="http://www.ine.pt/xurl/ind/0010332" TargetMode="External"/><Relationship Id="rId22" Type="http://schemas.openxmlformats.org/officeDocument/2006/relationships/hyperlink" Target="http://www.ine.pt/xurl/ind/0010335" TargetMode="External"/><Relationship Id="rId27" Type="http://schemas.openxmlformats.org/officeDocument/2006/relationships/hyperlink" Target="http://www.ine.pt/xurl/ind/0010336" TargetMode="External"/><Relationship Id="rId30" Type="http://schemas.openxmlformats.org/officeDocument/2006/relationships/hyperlink" Target="http://www.ine.pt/xurl/ind/0010338" TargetMode="External"/><Relationship Id="rId35" Type="http://schemas.openxmlformats.org/officeDocument/2006/relationships/hyperlink" Target="http://www.ine.pt/xurl/ind/0010340" TargetMode="External"/><Relationship Id="rId43" Type="http://schemas.openxmlformats.org/officeDocument/2006/relationships/hyperlink" Target="http://www.ine.pt/xurl/ind/0010346" TargetMode="External"/><Relationship Id="rId8" Type="http://schemas.openxmlformats.org/officeDocument/2006/relationships/hyperlink" Target="http://www.ine.pt/xurl/ind/0010330" TargetMode="External"/><Relationship Id="rId3" Type="http://schemas.openxmlformats.org/officeDocument/2006/relationships/hyperlink" Target="http://www.ine.pt/xurl/ind/0010328" TargetMode="External"/><Relationship Id="rId12" Type="http://schemas.openxmlformats.org/officeDocument/2006/relationships/hyperlink" Target="http://www.ine.pt/xurl/ind/0010331" TargetMode="External"/><Relationship Id="rId17" Type="http://schemas.openxmlformats.org/officeDocument/2006/relationships/hyperlink" Target="http://www.ine.pt/xurl/ind/0010333" TargetMode="External"/><Relationship Id="rId25" Type="http://schemas.openxmlformats.org/officeDocument/2006/relationships/hyperlink" Target="http://www.ine.pt/xurl/ind/0010336" TargetMode="External"/><Relationship Id="rId33" Type="http://schemas.openxmlformats.org/officeDocument/2006/relationships/hyperlink" Target="http://www.ine.pt/xurl/ind/0010339" TargetMode="External"/><Relationship Id="rId38" Type="http://schemas.openxmlformats.org/officeDocument/2006/relationships/hyperlink" Target="http://www.ine.pt/xurl/ind/0010341" TargetMode="External"/><Relationship Id="rId46" Type="http://schemas.openxmlformats.org/officeDocument/2006/relationships/printerSettings" Target="../printerSettings/printerSettings7.bin"/><Relationship Id="rId20" Type="http://schemas.openxmlformats.org/officeDocument/2006/relationships/hyperlink" Target="http://www.ine.pt/xurl/ind/0010334" TargetMode="External"/><Relationship Id="rId41" Type="http://schemas.openxmlformats.org/officeDocument/2006/relationships/hyperlink" Target="http://www.ine.pt/xurl/ind/0010342"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www.ine.pt/xurl/ind/0010343" TargetMode="External"/><Relationship Id="rId13" Type="http://schemas.openxmlformats.org/officeDocument/2006/relationships/printerSettings" Target="../printerSettings/printerSettings8.bin"/><Relationship Id="rId3" Type="http://schemas.openxmlformats.org/officeDocument/2006/relationships/hyperlink" Target="http://www.ine.pt/xurl/ind/0010343" TargetMode="External"/><Relationship Id="rId7" Type="http://schemas.openxmlformats.org/officeDocument/2006/relationships/hyperlink" Target="http://www.ine.pt/xurl/ind/0010343" TargetMode="External"/><Relationship Id="rId12" Type="http://schemas.openxmlformats.org/officeDocument/2006/relationships/hyperlink" Target="http://www.ine.pt/xurl/ind/0010343" TargetMode="External"/><Relationship Id="rId2" Type="http://schemas.openxmlformats.org/officeDocument/2006/relationships/hyperlink" Target="http://www.ine.pt/xurl/ind/0010343" TargetMode="External"/><Relationship Id="rId1" Type="http://schemas.openxmlformats.org/officeDocument/2006/relationships/hyperlink" Target="http://www.ine.pt/xurl/ind/0010343" TargetMode="External"/><Relationship Id="rId6" Type="http://schemas.openxmlformats.org/officeDocument/2006/relationships/hyperlink" Target="http://www.ine.pt/xurl/ind/0010343" TargetMode="External"/><Relationship Id="rId11" Type="http://schemas.openxmlformats.org/officeDocument/2006/relationships/hyperlink" Target="http://www.ine.pt/xurl/ind/0010343" TargetMode="External"/><Relationship Id="rId5" Type="http://schemas.openxmlformats.org/officeDocument/2006/relationships/hyperlink" Target="http://www.ine.pt/xurl/ind/0010343" TargetMode="External"/><Relationship Id="rId10" Type="http://schemas.openxmlformats.org/officeDocument/2006/relationships/hyperlink" Target="http://www.ine.pt/xurl/ind/0010343" TargetMode="External"/><Relationship Id="rId4" Type="http://schemas.openxmlformats.org/officeDocument/2006/relationships/hyperlink" Target="http://www.ine.pt/xurl/ind/0010343" TargetMode="External"/><Relationship Id="rId9" Type="http://schemas.openxmlformats.org/officeDocument/2006/relationships/hyperlink" Target="http://www.ine.pt/xurl/ind/001034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B31"/>
  <sheetViews>
    <sheetView showGridLines="0" tabSelected="1" workbookViewId="0">
      <selection activeCell="B1" sqref="B1"/>
    </sheetView>
  </sheetViews>
  <sheetFormatPr defaultRowHeight="12.75" x14ac:dyDescent="0.2"/>
  <cols>
    <col min="1" max="1" width="1.85546875" customWidth="1"/>
    <col min="2" max="2" width="144.28515625" customWidth="1"/>
  </cols>
  <sheetData>
    <row r="1" spans="2:2" s="26" customFormat="1" ht="30" customHeight="1" x14ac:dyDescent="0.25">
      <c r="B1" s="27" t="s">
        <v>56</v>
      </c>
    </row>
    <row r="2" spans="2:2" s="26" customFormat="1" ht="24" customHeight="1" x14ac:dyDescent="0.25">
      <c r="B2" s="28" t="s">
        <v>57</v>
      </c>
    </row>
    <row r="3" spans="2:2" ht="15" customHeight="1" x14ac:dyDescent="0.2">
      <c r="B3" s="16" t="s">
        <v>539</v>
      </c>
    </row>
    <row r="4" spans="2:2" ht="15" customHeight="1" x14ac:dyDescent="0.2">
      <c r="B4" s="16" t="s">
        <v>540</v>
      </c>
    </row>
    <row r="5" spans="2:2" ht="15" customHeight="1" x14ac:dyDescent="0.2">
      <c r="B5" s="16" t="s">
        <v>541</v>
      </c>
    </row>
    <row r="6" spans="2:2" ht="15" customHeight="1" x14ac:dyDescent="0.2">
      <c r="B6" s="16" t="s">
        <v>542</v>
      </c>
    </row>
    <row r="7" spans="2:2" ht="15" customHeight="1" x14ac:dyDescent="0.2">
      <c r="B7" s="16" t="s">
        <v>543</v>
      </c>
    </row>
    <row r="8" spans="2:2" ht="15" customHeight="1" x14ac:dyDescent="0.2">
      <c r="B8" s="16" t="s">
        <v>230</v>
      </c>
    </row>
    <row r="9" spans="2:2" ht="15" customHeight="1" x14ac:dyDescent="0.2">
      <c r="B9" s="16" t="s">
        <v>246</v>
      </c>
    </row>
    <row r="10" spans="2:2" ht="15" customHeight="1" x14ac:dyDescent="0.2">
      <c r="B10" s="16" t="s">
        <v>544</v>
      </c>
    </row>
    <row r="11" spans="2:2" ht="24" customHeight="1" x14ac:dyDescent="0.25">
      <c r="B11" s="28" t="s">
        <v>58</v>
      </c>
    </row>
    <row r="12" spans="2:2" ht="15" customHeight="1" x14ac:dyDescent="0.2">
      <c r="B12" s="16" t="s">
        <v>287</v>
      </c>
    </row>
    <row r="13" spans="2:2" ht="15" customHeight="1" x14ac:dyDescent="0.2">
      <c r="B13" s="16" t="s">
        <v>310</v>
      </c>
    </row>
    <row r="14" spans="2:2" ht="15" customHeight="1" x14ac:dyDescent="0.2">
      <c r="B14" s="16" t="s">
        <v>545</v>
      </c>
    </row>
    <row r="15" spans="2:2" ht="24" customHeight="1" x14ac:dyDescent="0.25">
      <c r="B15" s="28" t="s">
        <v>59</v>
      </c>
    </row>
    <row r="16" spans="2:2" ht="15" customHeight="1" x14ac:dyDescent="0.2">
      <c r="B16" s="16" t="s">
        <v>546</v>
      </c>
    </row>
    <row r="17" spans="2:2" ht="15" customHeight="1" x14ac:dyDescent="0.2">
      <c r="B17" s="16" t="s">
        <v>547</v>
      </c>
    </row>
    <row r="18" spans="2:2" ht="15" customHeight="1" x14ac:dyDescent="0.2">
      <c r="B18" s="16" t="s">
        <v>392</v>
      </c>
    </row>
    <row r="19" spans="2:2" ht="15" customHeight="1" x14ac:dyDescent="0.2">
      <c r="B19" s="16" t="s">
        <v>548</v>
      </c>
    </row>
    <row r="20" spans="2:2" ht="15" customHeight="1" x14ac:dyDescent="0.2">
      <c r="B20" s="16" t="s">
        <v>459</v>
      </c>
    </row>
    <row r="21" spans="2:2" ht="15" customHeight="1" x14ac:dyDescent="0.2">
      <c r="B21" s="16" t="s">
        <v>549</v>
      </c>
    </row>
    <row r="22" spans="2:2" ht="15" customHeight="1" x14ac:dyDescent="0.2">
      <c r="B22" s="16" t="s">
        <v>550</v>
      </c>
    </row>
    <row r="23" spans="2:2" ht="15" customHeight="1" x14ac:dyDescent="0.2">
      <c r="B23" s="16" t="s">
        <v>551</v>
      </c>
    </row>
    <row r="24" spans="2:2" ht="15" customHeight="1" x14ac:dyDescent="0.2">
      <c r="B24" s="16" t="s">
        <v>497</v>
      </c>
    </row>
    <row r="25" spans="2:2" ht="15" customHeight="1" x14ac:dyDescent="0.2">
      <c r="B25" s="16" t="s">
        <v>552</v>
      </c>
    </row>
    <row r="26" spans="2:2" ht="15" customHeight="1" x14ac:dyDescent="0.2">
      <c r="B26" s="16" t="s">
        <v>553</v>
      </c>
    </row>
    <row r="27" spans="2:2" ht="15" customHeight="1" x14ac:dyDescent="0.2">
      <c r="B27" s="16" t="s">
        <v>510</v>
      </c>
    </row>
    <row r="28" spans="2:2" ht="15" customHeight="1" x14ac:dyDescent="0.2">
      <c r="B28" s="16" t="s">
        <v>554</v>
      </c>
    </row>
    <row r="29" spans="2:2" ht="15" customHeight="1" x14ac:dyDescent="0.2">
      <c r="B29" s="16" t="s">
        <v>521</v>
      </c>
    </row>
    <row r="30" spans="2:2" ht="15" customHeight="1" x14ac:dyDescent="0.2">
      <c r="B30" s="16" t="s">
        <v>528</v>
      </c>
    </row>
    <row r="31" spans="2:2" ht="15" customHeight="1" x14ac:dyDescent="0.2">
      <c r="B31" s="16" t="s">
        <v>555</v>
      </c>
    </row>
  </sheetData>
  <phoneticPr fontId="0" type="noConversion"/>
  <hyperlinks>
    <hyperlink ref="B3" location="'IV_01_01'!B1" display="IV.1.1 - Indicadores das câmaras municipais por município, 2020 Po IV.1.1 - Municipalities indicators, 2020 Po" xr:uid="{428C2E36-12B6-4D93-AB15-C1F653B78FB9}"/>
    <hyperlink ref="B4" location="'IV_01_02'!B1" display="IV.1.2 - Contas de gerência das câmaras municipais por município, 2020 Po IV.1.2 - Revenue and expenditure accounts of municipalities, 2020 Po" xr:uid="{77E0D981-6F67-4A28-96AB-26C342F59C86}"/>
    <hyperlink ref="B5" location="'IV_01_03'!B1" display="IV.1.3 - Receitas correntes e de capital das câmaras municipais por município, 2020 Po IV.1.3 - Current and capital revenues of municipalities, 2020 Po" xr:uid="{4779DD84-D3F3-4550-A936-C0CAE9CB4300}"/>
    <hyperlink ref="B6" location="'IV_01_04'!B1" display="IV.1.4 - Despesas correntes e de capital das câmaras municipais por município, 2020 Po IV.1.4 - Current and capital expenditures of municipalities, 2020 Po" xr:uid="{7E2E0B34-AEC2-46DA-A41B-D593C38132DC}"/>
    <hyperlink ref="B7" location="'IV_01_05'!B1" display="IV.1.5 - Indicadores de administração regional e local, Portugal, 2010-2020 Po IV.1.5- Regional and local government indicators, Portugal, 2010-2020 Po" xr:uid="{CA35FFED-5495-488E-9C0E-6EB373FDCE18}"/>
    <hyperlink ref="B8" location="'IV_01_06'!B1" display="IV.1.6 - Receitas correntes e de capital da administração regional e local, Portugal, 2010-2020 Po IV.1.6 - Current and capital revenues of regional and local government, Portugal, 2010-2020 Po" xr:uid="{B3C0F8C4-1464-476C-A629-1D5EA9944345}"/>
    <hyperlink ref="B9" location="'IV_01_07'!B1" display="IV.1.7 - Despesas correntes e de capital da administração regional e local, Portugal, 2010-2020 Po IV.1.7 - Current and capital expenditure of regional and local government, Portugal, 2010-2020 Po" xr:uid="{4C7C94E3-6B68-4CB0-A599-641B66DE7C82}"/>
    <hyperlink ref="B10" location="'IV_01_08'!B1" display="IV.1.8 - Despesa total da administração regional e local por função (COFOG), Portugal, 2010-2019 Po IV.1.8 - Total expenditure of regional and local government by function (COFOG), Portugal, 2010-2019 Po" xr:uid="{724703ED-32F4-4198-BA7A-FAA7CDC2E6EA}"/>
    <hyperlink ref="B12" location="'IV_02_01'!B1" display="IV.2.1 - Indicadores de justiça por município, 2020 IV.2.1 - Justice indicators by municipality, 2020" xr:uid="{59253ED0-114D-4B36-8D86-64807D74B7CD}"/>
    <hyperlink ref="B13" location="'IV_02_02'!B1" display="IV.2.2 - Escrituras públicas e principais atos notariais celebrados por escritura pública por município, 2020 IV.2.2 - Public deeds and main notarial acts concluded by public deed by municipality, 2020" xr:uid="{9A9D1ED4-752D-46CF-88D5-C021E96EFDE0}"/>
    <hyperlink ref="B14" location="'IV_02_03'!B1" display="IV.2.3 - Crimes registados pelas autoridades policiais por município segundo as categorias de crime, 2020 IV.2.3 - Offences recorded by the police forces by municipality according to the type of crime, 2020" xr:uid="{CAD5C8CC-2602-4CEE-A002-A0FCD8FF3FE4}"/>
    <hyperlink ref="B16" location="'IV_03_01'!B1" display="IV.3.1 - Indicadores da participação política por município, 2016, 2019 e 2021 (continua) IV.3.1 - Political participation indicators by municipality, 2016, 2019 e 2021 (to be continued)" xr:uid="{7FB8FE3A-1707-4EA2-AB92-2B89A86A35DE}"/>
    <hyperlink ref="B17" location="'IV_03_01c'!B1" display="IV.3.1 - Indicadores da participação política por município, 2016, 2019 e 2021 (continuação) IV.3.1 - Political participation indicators by municipality, 2016, 2019 e 2021 (continued)" xr:uid="{D7F774A8-F10E-4373-B112-B1474BBD9425}"/>
    <hyperlink ref="B18" location="'IV_03_01cc'!B1" display="IV.3.1 - Indicadores da participação política por município, 2016, 2019 e 2021 (continuação) IV.3.1 - Political participation indicators by municipality, 2016, 2019 e 2021 (continued)" xr:uid="{363B3ED3-EABC-4B97-8FDC-D85D8B890797}"/>
    <hyperlink ref="B19" location="'IV_03_02'!B1" display="IV.3.2 - Resultados e participação na eleição para a Presidência da República por município, segundo os candidatos, 2016 IV.3.2 - Results and participation in the election to Presidency of Republic by municipality according to the candidates, 2016" xr:uid="{B1CE628F-87E5-4989-9A79-D34A5269AB8A}"/>
    <hyperlink ref="B20" location="'IV_03_03'!B1" display="IV.3.3 - Resultados e participação na eleição para a Assembleia da República por município, segundo os partidos políticos, 2019 IV.3.3 - Results and participation in the election to National Parliament by municipality according to political parties, 2019" xr:uid="{3FAD73DB-3E94-40E2-963E-890F7B4ED43F}"/>
    <hyperlink ref="B21" location="'IV_03_04'!B1" display="IV.3.4 - Participação na eleição para as Câmaras Municipais por município, 2021 IV.3.4 - Participation in the election to Municipal Councils by municipality, 2021" xr:uid="{7FD531FF-F952-4FCD-BA3B-D3AED819852F}"/>
    <hyperlink ref="B22" location="'IV_03_05'!B1" display="IV.3.5 - Resultados na eleição para as Câmaras Municipais por município, segundo os partidos políticos, 2021 (continua) IV.3.5 - Results in the election to Municipal Councils by municipality according to political parties, 2021 (to be continued)" xr:uid="{513B90C1-EBF3-4DE9-982B-CA40754E6DCC}"/>
    <hyperlink ref="B23" location="'IV_03_05c'!B1" display="IV.3.5 - Resultados na eleição para as Câmaras Municipais por município, segundo os partidos políticos, 2021 (continuação) IV.3.5 - Results in the election to Municipal Councils by municipality according to political parties, 2021 (continued)" xr:uid="{D0E8F451-0E45-4988-8C7C-25382833F677}"/>
    <hyperlink ref="B24" location="'IV_03_05cc'!B1" display="IV.3.5 - Resultados na eleição para as Câmaras Municipais por município, segundo os partidos políticos, 2021 (continuação) IV.3.5 - Results in the election to Municipal Councils by municipality according to political parties, 2021 (continued)" xr:uid="{23A132A6-DA0F-45FA-8BA6-29B4989F9E74}"/>
    <hyperlink ref="B25" location="'IV_03_06'!B1" display="IV.3.6 - Participação na eleição para as Assembleias Municipais por município, 2021 IV.3.6 - Participation in the election to Municipal Assemblies by municipality, 2021" xr:uid="{B2B5EC6E-F7DA-4051-9B9B-AF50E1D55AA3}"/>
    <hyperlink ref="B26" location="'IV_03_07'!B1" display="IV.3.7 - Resultados na eleição para as Assembleias Municipais por município, segundo os partidos políticos, 2021 (continua) IV.3.7 - Results in the election to Municipal Assemblies by municipality according to political parties, 2021 (to be continued)" xr:uid="{DE00E5AC-012A-4A40-8805-B0C7E3782388}"/>
    <hyperlink ref="B27" location="'IV_03_07c'!B1" display="IV.3.7 - Resultados na eleição para as Assembleias Municipais por município, segundo os partidos políticos, 2021 (continuação) IV.3.7 - Results in the election to Municipal Assemblies by municipality according to political parties, 2021 (continued)" xr:uid="{D548BFD6-4A7D-477A-A3F9-150C17CAA6F8}"/>
    <hyperlink ref="B28" location="'IV_03_08'!B1" display="IV.3.8 - Participação na eleição para as Assembleias de Freguesias por município, 2021 IV.3.8 - Participation in the election to Parish Assemblies by municipality, 2021" xr:uid="{3B890819-714B-4249-886B-282B1CA9C234}"/>
    <hyperlink ref="B29" location="'IV_03_09'!B1" display="IV.3.9 - Resultados na eleição para as Assembleias de Freguesias por município, segundo os partidos políticos, 2021 (continua) IV.3.9 - Results in the election to Parish Assemblies by municipality according to political parties, 2021 (to be continued)" xr:uid="{254EC624-5902-4AB7-97F3-A233A5962F14}"/>
    <hyperlink ref="B30" location="'IV_03_09c'!B1" display="IV.3.9 - Resultados na eleição para as Assembleias de Freguesias por município, segundo os partidos políticos, 2021 (continuação) IV.3.9 - Results in the election to Parish Assemblies by municipality according to political parties, 2021 (continued)" xr:uid="{77F1C4CD-24DA-4246-8132-09E10AC6B878}"/>
    <hyperlink ref="B31" location="'IV_03_10'!B1" display="IV.3.10 - Resultados e participação na eleição para o Parlamento Europeu por município, segundo os partidos políticos, 2019 IV.3.10 - Results and participation in the election to European Parliament by municipality according to political parties, 2019" xr:uid="{2C55485F-A418-4114-A557-0B5AE5FD183A}"/>
  </hyperlinks>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1DB4C-044A-4ABA-A6E7-8114803229EF}">
  <sheetPr>
    <pageSetUpPr fitToPage="1"/>
  </sheetPr>
  <dimension ref="B1:Y29"/>
  <sheetViews>
    <sheetView showGridLines="0" workbookViewId="0">
      <selection activeCell="B1" sqref="B1:N1"/>
    </sheetView>
  </sheetViews>
  <sheetFormatPr defaultColWidth="9.140625" defaultRowHeight="11.25" x14ac:dyDescent="0.2"/>
  <cols>
    <col min="1" max="1" width="6.7109375" style="79" customWidth="1"/>
    <col min="2" max="2" width="16.7109375" style="79" customWidth="1"/>
    <col min="3" max="13" width="8.85546875" style="79" customWidth="1"/>
    <col min="14" max="14" width="16.7109375" style="79" customWidth="1"/>
    <col min="15" max="15" width="6.7109375" style="11" customWidth="1"/>
    <col min="16" max="16" width="14.28515625" style="11" bestFit="1" customWidth="1"/>
    <col min="17" max="24" width="6.140625" style="11" customWidth="1"/>
    <col min="25" max="25" width="9.140625" style="11"/>
    <col min="26" max="16384" width="9.140625" style="79"/>
  </cols>
  <sheetData>
    <row r="1" spans="2:25" s="42" customFormat="1" ht="30" customHeight="1" x14ac:dyDescent="0.2">
      <c r="B1" s="441" t="s">
        <v>246</v>
      </c>
      <c r="C1" s="441"/>
      <c r="D1" s="441"/>
      <c r="E1" s="441"/>
      <c r="F1" s="441"/>
      <c r="G1" s="441"/>
      <c r="H1" s="441"/>
      <c r="I1" s="441"/>
      <c r="J1" s="441"/>
      <c r="K1" s="441"/>
      <c r="L1" s="441"/>
      <c r="M1" s="441"/>
      <c r="N1" s="441"/>
      <c r="O1" s="26"/>
      <c r="P1" s="26"/>
      <c r="Q1" s="26"/>
      <c r="R1" s="26"/>
      <c r="S1" s="26"/>
      <c r="T1" s="26"/>
      <c r="U1" s="26"/>
      <c r="V1" s="26"/>
      <c r="W1" s="26"/>
      <c r="X1" s="26"/>
      <c r="Y1" s="26"/>
    </row>
    <row r="2" spans="2:25" s="42" customFormat="1" ht="30" customHeight="1" x14ac:dyDescent="0.2">
      <c r="B2" s="441" t="s">
        <v>247</v>
      </c>
      <c r="C2" s="441"/>
      <c r="D2" s="441"/>
      <c r="E2" s="441"/>
      <c r="F2" s="441"/>
      <c r="G2" s="441"/>
      <c r="H2" s="441"/>
      <c r="I2" s="441"/>
      <c r="J2" s="441"/>
      <c r="K2" s="441"/>
      <c r="L2" s="441"/>
      <c r="M2" s="441"/>
      <c r="N2" s="441"/>
      <c r="O2" s="26"/>
      <c r="P2" s="25" t="s">
        <v>55</v>
      </c>
      <c r="Q2" s="26"/>
      <c r="R2" s="26"/>
      <c r="S2" s="26"/>
      <c r="T2" s="26"/>
      <c r="U2" s="26"/>
      <c r="V2" s="26"/>
      <c r="W2" s="26"/>
      <c r="X2" s="26"/>
      <c r="Y2" s="26"/>
    </row>
    <row r="3" spans="2:25" s="80" customFormat="1" ht="12" customHeight="1" x14ac:dyDescent="0.15">
      <c r="B3" s="184" t="s">
        <v>24</v>
      </c>
      <c r="C3" s="185"/>
      <c r="D3" s="185"/>
      <c r="E3" s="185"/>
      <c r="F3" s="185"/>
      <c r="G3" s="185"/>
      <c r="N3" s="186" t="s">
        <v>232</v>
      </c>
      <c r="O3" s="48"/>
      <c r="P3" s="48"/>
      <c r="Q3" s="48"/>
      <c r="R3" s="48"/>
      <c r="S3" s="48"/>
      <c r="T3" s="48"/>
      <c r="U3" s="48"/>
      <c r="V3" s="48"/>
      <c r="W3" s="48"/>
      <c r="X3" s="48"/>
      <c r="Y3" s="48"/>
    </row>
    <row r="4" spans="2:25" ht="30.75" customHeight="1" x14ac:dyDescent="0.2">
      <c r="B4" s="187"/>
      <c r="C4" s="208">
        <v>2010</v>
      </c>
      <c r="D4" s="208">
        <v>2011</v>
      </c>
      <c r="E4" s="208">
        <v>2012</v>
      </c>
      <c r="F4" s="208">
        <v>2013</v>
      </c>
      <c r="G4" s="208">
        <v>2014</v>
      </c>
      <c r="H4" s="208">
        <v>2015</v>
      </c>
      <c r="I4" s="209">
        <v>2016</v>
      </c>
      <c r="J4" s="209">
        <v>2017</v>
      </c>
      <c r="K4" s="210">
        <v>2018</v>
      </c>
      <c r="L4" s="209">
        <v>2019</v>
      </c>
      <c r="M4" s="209" t="s">
        <v>78</v>
      </c>
      <c r="N4" s="40"/>
    </row>
    <row r="5" spans="2:25" ht="15" customHeight="1" x14ac:dyDescent="0.2">
      <c r="B5" s="220" t="s">
        <v>70</v>
      </c>
      <c r="C5" s="221">
        <v>13347841</v>
      </c>
      <c r="D5" s="221">
        <v>11974538</v>
      </c>
      <c r="E5" s="221">
        <v>10480131</v>
      </c>
      <c r="F5" s="221">
        <v>11198588</v>
      </c>
      <c r="G5" s="221">
        <v>10327780</v>
      </c>
      <c r="H5" s="221">
        <v>10584241</v>
      </c>
      <c r="I5" s="221">
        <v>10586386</v>
      </c>
      <c r="J5" s="221">
        <v>11414650</v>
      </c>
      <c r="K5" s="221">
        <v>11843946</v>
      </c>
      <c r="L5" s="221">
        <v>12315181</v>
      </c>
      <c r="M5" s="221">
        <v>13432906</v>
      </c>
      <c r="N5" s="220" t="s">
        <v>70</v>
      </c>
      <c r="O5" s="222"/>
      <c r="P5" s="222"/>
      <c r="Q5" s="222"/>
      <c r="R5" s="222"/>
      <c r="S5" s="222"/>
      <c r="T5" s="222"/>
      <c r="U5" s="222"/>
      <c r="V5" s="222"/>
      <c r="W5" s="222"/>
      <c r="X5" s="222"/>
      <c r="Y5" s="222"/>
    </row>
    <row r="6" spans="2:25" ht="24" customHeight="1" x14ac:dyDescent="0.2">
      <c r="B6" s="223" t="s">
        <v>248</v>
      </c>
      <c r="C6" s="221">
        <v>9886797</v>
      </c>
      <c r="D6" s="221">
        <v>9254087</v>
      </c>
      <c r="E6" s="221">
        <v>8716452</v>
      </c>
      <c r="F6" s="221">
        <v>9052696</v>
      </c>
      <c r="G6" s="221">
        <v>8552863</v>
      </c>
      <c r="H6" s="221">
        <v>8591741</v>
      </c>
      <c r="I6" s="221">
        <v>8878044</v>
      </c>
      <c r="J6" s="221">
        <v>9204607</v>
      </c>
      <c r="K6" s="221">
        <v>9603303</v>
      </c>
      <c r="L6" s="221">
        <v>10259609</v>
      </c>
      <c r="M6" s="221">
        <v>10651539</v>
      </c>
      <c r="N6" s="223" t="s">
        <v>249</v>
      </c>
      <c r="O6" s="108"/>
      <c r="P6" s="108"/>
      <c r="Q6" s="108"/>
      <c r="R6" s="108"/>
      <c r="S6" s="108"/>
      <c r="T6" s="108"/>
      <c r="U6" s="108"/>
      <c r="V6" s="108"/>
      <c r="W6" s="108"/>
      <c r="X6" s="108"/>
      <c r="Y6" s="108"/>
    </row>
    <row r="7" spans="2:25" ht="24" customHeight="1" x14ac:dyDescent="0.2">
      <c r="B7" s="224" t="s">
        <v>250</v>
      </c>
      <c r="C7" s="225">
        <v>1388318</v>
      </c>
      <c r="D7" s="225">
        <v>1347923</v>
      </c>
      <c r="E7" s="225">
        <v>1264497</v>
      </c>
      <c r="F7" s="225">
        <v>1406458</v>
      </c>
      <c r="G7" s="225">
        <v>1259923</v>
      </c>
      <c r="H7" s="225">
        <v>1209471</v>
      </c>
      <c r="I7" s="225">
        <v>1267384</v>
      </c>
      <c r="J7" s="225">
        <v>1302796</v>
      </c>
      <c r="K7" s="225">
        <v>1334625</v>
      </c>
      <c r="L7" s="225">
        <v>1499342</v>
      </c>
      <c r="M7" s="225">
        <v>1624297</v>
      </c>
      <c r="N7" s="224" t="s">
        <v>251</v>
      </c>
    </row>
    <row r="8" spans="2:25" ht="24" customHeight="1" x14ac:dyDescent="0.2">
      <c r="B8" s="224" t="s">
        <v>252</v>
      </c>
      <c r="C8" s="225">
        <v>4094897</v>
      </c>
      <c r="D8" s="225">
        <v>3903176</v>
      </c>
      <c r="E8" s="225">
        <v>3525963</v>
      </c>
      <c r="F8" s="225">
        <v>3836263</v>
      </c>
      <c r="G8" s="225">
        <v>3588742</v>
      </c>
      <c r="H8" s="225">
        <v>3566548</v>
      </c>
      <c r="I8" s="225">
        <v>3660002</v>
      </c>
      <c r="J8" s="225">
        <v>3753335</v>
      </c>
      <c r="K8" s="225">
        <v>3940464</v>
      </c>
      <c r="L8" s="225">
        <v>4281188</v>
      </c>
      <c r="M8" s="225">
        <v>4491763</v>
      </c>
      <c r="N8" s="224" t="s">
        <v>79</v>
      </c>
    </row>
    <row r="9" spans="2:25" ht="15" customHeight="1" x14ac:dyDescent="0.2">
      <c r="B9" s="224" t="s">
        <v>253</v>
      </c>
      <c r="C9" s="225">
        <v>81710</v>
      </c>
      <c r="D9" s="225">
        <v>163302</v>
      </c>
      <c r="E9" s="225">
        <v>178440</v>
      </c>
      <c r="F9" s="225">
        <v>208375</v>
      </c>
      <c r="G9" s="225">
        <v>215212</v>
      </c>
      <c r="H9" s="225">
        <v>227499</v>
      </c>
      <c r="I9" s="225">
        <v>193881</v>
      </c>
      <c r="J9" s="225">
        <v>195614</v>
      </c>
      <c r="K9" s="225">
        <v>185390</v>
      </c>
      <c r="L9" s="225">
        <v>149516</v>
      </c>
      <c r="M9" s="225">
        <v>139029</v>
      </c>
      <c r="N9" s="224" t="s">
        <v>254</v>
      </c>
    </row>
    <row r="10" spans="2:25" ht="24" customHeight="1" x14ac:dyDescent="0.2">
      <c r="B10" s="224" t="s">
        <v>255</v>
      </c>
      <c r="C10" s="225">
        <v>3131880</v>
      </c>
      <c r="D10" s="225">
        <v>2873278</v>
      </c>
      <c r="E10" s="225">
        <v>2796760</v>
      </c>
      <c r="F10" s="225">
        <v>2782486</v>
      </c>
      <c r="G10" s="225">
        <v>2728489</v>
      </c>
      <c r="H10" s="225">
        <v>2788878</v>
      </c>
      <c r="I10" s="225">
        <v>2962306</v>
      </c>
      <c r="J10" s="225">
        <v>3150373</v>
      </c>
      <c r="K10" s="225">
        <v>3246554</v>
      </c>
      <c r="L10" s="225">
        <v>3413166</v>
      </c>
      <c r="M10" s="225">
        <v>3403915</v>
      </c>
      <c r="N10" s="224" t="s">
        <v>256</v>
      </c>
    </row>
    <row r="11" spans="2:25" ht="15" customHeight="1" x14ac:dyDescent="0.2">
      <c r="B11" s="224" t="s">
        <v>257</v>
      </c>
      <c r="C11" s="225">
        <v>173326</v>
      </c>
      <c r="D11" s="225">
        <v>205161</v>
      </c>
      <c r="E11" s="225">
        <v>145817</v>
      </c>
      <c r="F11" s="225">
        <v>127140</v>
      </c>
      <c r="G11" s="225">
        <v>113349</v>
      </c>
      <c r="H11" s="225">
        <v>122589</v>
      </c>
      <c r="I11" s="225">
        <v>114482</v>
      </c>
      <c r="J11" s="225">
        <v>108579</v>
      </c>
      <c r="K11" s="225">
        <v>164607</v>
      </c>
      <c r="L11" s="225">
        <v>240263</v>
      </c>
      <c r="M11" s="225">
        <v>345849</v>
      </c>
      <c r="N11" s="224" t="s">
        <v>258</v>
      </c>
    </row>
    <row r="12" spans="2:25" ht="24" customHeight="1" x14ac:dyDescent="0.2">
      <c r="B12" s="224" t="s">
        <v>259</v>
      </c>
      <c r="C12" s="225">
        <v>1016666</v>
      </c>
      <c r="D12" s="225">
        <v>761247</v>
      </c>
      <c r="E12" s="225">
        <v>804975</v>
      </c>
      <c r="F12" s="225">
        <v>691974</v>
      </c>
      <c r="G12" s="225">
        <v>647148</v>
      </c>
      <c r="H12" s="225">
        <v>676756</v>
      </c>
      <c r="I12" s="225">
        <v>679989</v>
      </c>
      <c r="J12" s="225">
        <v>693910</v>
      </c>
      <c r="K12" s="225">
        <v>731663</v>
      </c>
      <c r="L12" s="225">
        <v>676134</v>
      </c>
      <c r="M12" s="225">
        <v>646686</v>
      </c>
      <c r="N12" s="224" t="s">
        <v>260</v>
      </c>
    </row>
    <row r="13" spans="2:25" ht="24" customHeight="1" x14ac:dyDescent="0.2">
      <c r="B13" s="223" t="s">
        <v>72</v>
      </c>
      <c r="C13" s="221">
        <v>3461044</v>
      </c>
      <c r="D13" s="221">
        <v>2720451</v>
      </c>
      <c r="E13" s="221">
        <v>1763679</v>
      </c>
      <c r="F13" s="221">
        <v>2145892</v>
      </c>
      <c r="G13" s="221">
        <v>1774917</v>
      </c>
      <c r="H13" s="221">
        <v>1992500</v>
      </c>
      <c r="I13" s="221">
        <v>1708342</v>
      </c>
      <c r="J13" s="221">
        <v>2210043</v>
      </c>
      <c r="K13" s="221">
        <v>2240643</v>
      </c>
      <c r="L13" s="221">
        <v>2055572</v>
      </c>
      <c r="M13" s="221">
        <v>2781367</v>
      </c>
      <c r="N13" s="223" t="s">
        <v>261</v>
      </c>
    </row>
    <row r="14" spans="2:25" ht="15" customHeight="1" x14ac:dyDescent="0.2">
      <c r="B14" s="224" t="s">
        <v>201</v>
      </c>
      <c r="C14" s="225">
        <v>3102474</v>
      </c>
      <c r="D14" s="225">
        <v>2365014</v>
      </c>
      <c r="E14" s="225">
        <v>1457090</v>
      </c>
      <c r="F14" s="225">
        <v>1962751</v>
      </c>
      <c r="G14" s="225">
        <v>1574810</v>
      </c>
      <c r="H14" s="225">
        <v>1807508</v>
      </c>
      <c r="I14" s="225">
        <v>1463355</v>
      </c>
      <c r="J14" s="225">
        <v>1893962</v>
      </c>
      <c r="K14" s="225">
        <v>1818345</v>
      </c>
      <c r="L14" s="225">
        <v>1781954</v>
      </c>
      <c r="M14" s="225">
        <v>2288119</v>
      </c>
      <c r="N14" s="224" t="s">
        <v>202</v>
      </c>
    </row>
    <row r="15" spans="2:25" ht="24" customHeight="1" x14ac:dyDescent="0.2">
      <c r="B15" s="226" t="s">
        <v>262</v>
      </c>
      <c r="C15" s="225">
        <v>358570</v>
      </c>
      <c r="D15" s="225">
        <v>355437</v>
      </c>
      <c r="E15" s="225">
        <v>306589</v>
      </c>
      <c r="F15" s="225">
        <v>183141</v>
      </c>
      <c r="G15" s="225">
        <v>200107</v>
      </c>
      <c r="H15" s="225">
        <v>184992</v>
      </c>
      <c r="I15" s="225">
        <v>244987</v>
      </c>
      <c r="J15" s="225">
        <v>316081</v>
      </c>
      <c r="K15" s="225">
        <v>422298</v>
      </c>
      <c r="L15" s="225">
        <v>273618</v>
      </c>
      <c r="M15" s="225">
        <v>493248</v>
      </c>
      <c r="N15" s="226" t="s">
        <v>263</v>
      </c>
    </row>
    <row r="16" spans="2:25" ht="6" customHeight="1" x14ac:dyDescent="0.2">
      <c r="B16" s="445"/>
      <c r="C16" s="445"/>
      <c r="D16" s="445"/>
      <c r="E16" s="445"/>
      <c r="F16" s="445"/>
      <c r="G16" s="445"/>
      <c r="H16" s="445"/>
      <c r="I16" s="445"/>
      <c r="J16" s="445"/>
      <c r="K16" s="445"/>
      <c r="L16" s="445"/>
      <c r="M16" s="445"/>
      <c r="N16" s="445"/>
    </row>
    <row r="17" spans="2:25" s="80" customFormat="1" ht="12" customHeight="1" x14ac:dyDescent="0.15">
      <c r="B17" s="443" t="s">
        <v>2</v>
      </c>
      <c r="C17" s="443"/>
      <c r="D17" s="443"/>
      <c r="E17" s="443"/>
      <c r="F17" s="443"/>
      <c r="G17" s="443"/>
      <c r="H17" s="443"/>
      <c r="I17" s="443"/>
      <c r="J17" s="443"/>
      <c r="K17" s="443"/>
      <c r="L17" s="443"/>
      <c r="M17" s="443"/>
      <c r="N17" s="443"/>
      <c r="O17" s="48"/>
      <c r="P17" s="48"/>
      <c r="Q17" s="48"/>
      <c r="R17" s="48"/>
      <c r="S17" s="48"/>
      <c r="T17" s="48"/>
      <c r="U17" s="48"/>
      <c r="V17" s="48"/>
      <c r="W17" s="48"/>
      <c r="X17" s="48"/>
      <c r="Y17" s="48"/>
    </row>
    <row r="18" spans="2:25" s="80" customFormat="1" ht="12" customHeight="1" x14ac:dyDescent="0.15">
      <c r="B18" s="440" t="s">
        <v>211</v>
      </c>
      <c r="C18" s="440"/>
      <c r="D18" s="440"/>
      <c r="E18" s="440"/>
      <c r="F18" s="440"/>
      <c r="G18" s="440"/>
      <c r="H18" s="440"/>
      <c r="I18" s="440"/>
      <c r="J18" s="440"/>
      <c r="K18" s="440"/>
      <c r="L18" s="440"/>
      <c r="M18" s="440"/>
      <c r="N18" s="440"/>
      <c r="O18" s="48"/>
      <c r="P18" s="48"/>
      <c r="Q18" s="48"/>
      <c r="R18" s="48"/>
      <c r="S18" s="48"/>
      <c r="T18" s="48"/>
      <c r="U18" s="48"/>
      <c r="V18" s="48"/>
      <c r="W18" s="48"/>
      <c r="X18" s="48"/>
      <c r="Y18" s="48"/>
    </row>
    <row r="19" spans="2:25" s="80" customFormat="1" ht="12" customHeight="1" x14ac:dyDescent="0.15">
      <c r="B19" s="440" t="s">
        <v>212</v>
      </c>
      <c r="C19" s="440"/>
      <c r="D19" s="440"/>
      <c r="E19" s="440"/>
      <c r="F19" s="440"/>
      <c r="G19" s="440"/>
      <c r="H19" s="440"/>
      <c r="I19" s="440"/>
      <c r="J19" s="440"/>
      <c r="K19" s="440"/>
      <c r="L19" s="440"/>
      <c r="M19" s="440"/>
      <c r="N19" s="440"/>
      <c r="O19" s="48"/>
      <c r="P19" s="48"/>
      <c r="Q19" s="48"/>
      <c r="R19" s="48"/>
      <c r="S19" s="48"/>
      <c r="T19" s="48"/>
      <c r="U19" s="48"/>
      <c r="V19" s="48"/>
      <c r="W19" s="48"/>
      <c r="X19" s="48"/>
      <c r="Y19" s="48"/>
    </row>
    <row r="20" spans="2:25" s="80" customFormat="1" ht="12" customHeight="1" x14ac:dyDescent="0.15">
      <c r="B20" s="443" t="s">
        <v>213</v>
      </c>
      <c r="C20" s="443"/>
      <c r="D20" s="443"/>
      <c r="E20" s="443"/>
      <c r="F20" s="443"/>
      <c r="G20" s="443"/>
      <c r="H20" s="443"/>
      <c r="I20" s="443"/>
      <c r="J20" s="443"/>
      <c r="K20" s="443"/>
      <c r="L20" s="443"/>
      <c r="M20" s="443"/>
      <c r="N20" s="443"/>
      <c r="O20" s="48"/>
      <c r="P20" s="48"/>
      <c r="Q20" s="48"/>
      <c r="R20" s="48"/>
      <c r="S20" s="48"/>
      <c r="T20" s="48"/>
      <c r="U20" s="48"/>
      <c r="V20" s="48"/>
      <c r="W20" s="48"/>
      <c r="X20" s="48"/>
      <c r="Y20" s="48"/>
    </row>
    <row r="21" spans="2:25" s="80" customFormat="1" ht="12" customHeight="1" x14ac:dyDescent="0.15">
      <c r="B21" s="443" t="s">
        <v>264</v>
      </c>
      <c r="C21" s="443"/>
      <c r="D21" s="443"/>
      <c r="E21" s="443"/>
      <c r="F21" s="443"/>
      <c r="G21" s="443"/>
      <c r="H21" s="443"/>
      <c r="I21" s="443"/>
      <c r="J21" s="443"/>
      <c r="K21" s="443"/>
      <c r="L21" s="443"/>
      <c r="M21" s="443"/>
      <c r="N21" s="443"/>
      <c r="O21" s="48"/>
      <c r="P21" s="48"/>
      <c r="Q21" s="48"/>
      <c r="R21" s="48"/>
      <c r="S21" s="48"/>
      <c r="T21" s="48"/>
      <c r="U21" s="48"/>
      <c r="V21" s="48"/>
      <c r="W21" s="48"/>
      <c r="X21" s="48"/>
      <c r="Y21" s="48"/>
    </row>
    <row r="22" spans="2:25" ht="6" customHeight="1" x14ac:dyDescent="0.2"/>
    <row r="23" spans="2:25" ht="12" customHeight="1" x14ac:dyDescent="0.2">
      <c r="B23" s="401" t="s">
        <v>16</v>
      </c>
      <c r="C23" s="401"/>
      <c r="D23" s="401"/>
      <c r="E23" s="401"/>
      <c r="F23" s="401"/>
      <c r="J23" s="205"/>
      <c r="K23" s="205"/>
      <c r="L23" s="205"/>
      <c r="M23" s="205"/>
      <c r="N23" s="205"/>
      <c r="O23" s="79"/>
      <c r="P23" s="79"/>
      <c r="Q23" s="79"/>
      <c r="R23" s="79"/>
      <c r="S23" s="79"/>
      <c r="T23" s="79"/>
      <c r="U23" s="79"/>
      <c r="V23" s="79"/>
      <c r="W23" s="79"/>
      <c r="X23" s="79"/>
      <c r="Y23" s="79"/>
    </row>
    <row r="24" spans="2:25" ht="12" customHeight="1" x14ac:dyDescent="0.2">
      <c r="B24" s="444" t="s">
        <v>265</v>
      </c>
      <c r="C24" s="444"/>
      <c r="D24" s="444"/>
      <c r="J24" s="205"/>
      <c r="K24" s="205"/>
      <c r="L24" s="205"/>
      <c r="M24" s="205"/>
      <c r="N24" s="205"/>
      <c r="O24" s="79"/>
      <c r="P24" s="79"/>
      <c r="Q24" s="79"/>
      <c r="R24" s="79"/>
      <c r="S24" s="79"/>
      <c r="T24" s="79"/>
      <c r="U24" s="79"/>
      <c r="V24" s="79"/>
      <c r="W24" s="79"/>
      <c r="X24" s="79"/>
      <c r="Y24" s="79"/>
    </row>
    <row r="25" spans="2:25" x14ac:dyDescent="0.2">
      <c r="B25" s="206"/>
      <c r="J25" s="205"/>
      <c r="K25" s="205"/>
      <c r="L25" s="205"/>
      <c r="M25" s="205"/>
      <c r="N25" s="205"/>
      <c r="O25" s="79"/>
      <c r="P25" s="79"/>
      <c r="Q25" s="79"/>
      <c r="R25" s="79"/>
      <c r="S25" s="79"/>
      <c r="T25" s="79"/>
      <c r="U25" s="79"/>
      <c r="V25" s="79"/>
      <c r="W25" s="79"/>
      <c r="X25" s="79"/>
      <c r="Y25" s="79"/>
    </row>
    <row r="26" spans="2:25" x14ac:dyDescent="0.2">
      <c r="C26" s="227"/>
      <c r="D26" s="227"/>
      <c r="E26" s="227"/>
      <c r="F26" s="227"/>
      <c r="G26" s="227"/>
      <c r="H26" s="227"/>
      <c r="I26" s="227"/>
      <c r="J26" s="227"/>
      <c r="K26" s="227"/>
      <c r="L26" s="227"/>
      <c r="M26" s="227"/>
    </row>
    <row r="27" spans="2:25" x14ac:dyDescent="0.2">
      <c r="C27" s="227"/>
      <c r="D27" s="227"/>
      <c r="E27" s="227"/>
      <c r="F27" s="227"/>
      <c r="G27" s="227"/>
      <c r="H27" s="227"/>
      <c r="I27" s="227"/>
      <c r="J27" s="227"/>
      <c r="K27" s="227"/>
      <c r="L27" s="227"/>
      <c r="M27" s="227"/>
    </row>
    <row r="28" spans="2:25" x14ac:dyDescent="0.2">
      <c r="C28" s="227"/>
      <c r="D28" s="227"/>
      <c r="E28" s="227"/>
      <c r="F28" s="227"/>
      <c r="G28" s="227"/>
      <c r="H28" s="227"/>
      <c r="I28" s="227"/>
      <c r="J28" s="227"/>
      <c r="K28" s="227"/>
      <c r="L28" s="227"/>
      <c r="M28" s="227"/>
    </row>
    <row r="29" spans="2:25" x14ac:dyDescent="0.2">
      <c r="C29" s="219"/>
      <c r="D29" s="219"/>
      <c r="E29" s="219"/>
      <c r="F29" s="219"/>
      <c r="G29" s="219"/>
      <c r="H29" s="219"/>
      <c r="I29" s="219"/>
      <c r="J29" s="219"/>
      <c r="K29" s="219"/>
      <c r="L29" s="219"/>
      <c r="M29" s="219"/>
    </row>
  </sheetData>
  <mergeCells count="10">
    <mergeCell ref="B20:N20"/>
    <mergeCell ref="B21:N21"/>
    <mergeCell ref="B23:F23"/>
    <mergeCell ref="B24:D24"/>
    <mergeCell ref="B1:N1"/>
    <mergeCell ref="B2:N2"/>
    <mergeCell ref="B16:N16"/>
    <mergeCell ref="B17:N17"/>
    <mergeCell ref="B18:N18"/>
    <mergeCell ref="B19:N19"/>
  </mergeCells>
  <conditionalFormatting sqref="C9:C12 C14:C15 C6:M6 C13:M13">
    <cfRule type="cellIs" dxfId="4" priority="1" stopIfTrue="1" operator="notEqual">
      <formula>#REF!</formula>
    </cfRule>
  </conditionalFormatting>
  <hyperlinks>
    <hyperlink ref="B24" r:id="rId1" xr:uid="{59718854-041F-407B-B264-6320E7FA39E9}"/>
    <hyperlink ref="C4" r:id="rId2" display="http://www.ine.pt/xurl/ind/0010344" xr:uid="{3E75F9F3-6D68-413D-88CC-5234A44A6DFC}"/>
    <hyperlink ref="D4" r:id="rId3" display="http://www.ine.pt/xurl/ind/0010344" xr:uid="{27B040F8-5396-4AF3-B295-BFAD08E7C0E7}"/>
    <hyperlink ref="E4" r:id="rId4" display="http://www.ine.pt/xurl/ind/0010344" xr:uid="{0A9FC6E0-0E0A-45A5-8C17-BBAF91B6B7D4}"/>
    <hyperlink ref="F4" r:id="rId5" display="http://www.ine.pt/xurl/ind/0010344" xr:uid="{AD4900B3-CBC4-4648-82D6-FAFD6D966005}"/>
    <hyperlink ref="G4" r:id="rId6" display="http://www.ine.pt/xurl/ind/0010344" xr:uid="{3F1B8638-F38C-489E-A9DC-40EDE27A9D19}"/>
    <hyperlink ref="H4" r:id="rId7" display="http://www.ine.pt/xurl/ind/0010344" xr:uid="{EF8CCFD4-A209-4CB8-A67F-B721A45C9671}"/>
    <hyperlink ref="I4" r:id="rId8" display="http://www.ine.pt/xurl/ind/0010344" xr:uid="{189691F9-AD04-4621-A427-197F7AC057B6}"/>
    <hyperlink ref="J4" r:id="rId9" display="http://www.ine.pt/xurl/ind/0010344" xr:uid="{AA69686F-D9D3-4902-A340-A41F86EB4486}"/>
    <hyperlink ref="K4" r:id="rId10" display="2018" xr:uid="{2ED1F3FA-9D17-455B-A553-54D18040BB55}"/>
    <hyperlink ref="L4" r:id="rId11" display="2019 Po" xr:uid="{520FF7DA-D75E-4141-B44B-4E3BFE882568}"/>
    <hyperlink ref="M4" r:id="rId12" display="2019 Po" xr:uid="{14C62083-9767-4008-AF1A-4394DDB8C2AA}"/>
    <hyperlink ref="P2" location="Indice!A1" display="(Voltar ao Índice)" xr:uid="{B08A9478-7285-43DE-8432-D79A8C90D7F8}"/>
  </hyperlinks>
  <printOptions horizontalCentered="1"/>
  <pageMargins left="0.27559055118110237" right="0.27559055118110237" top="0.6692913385826772" bottom="0.47244094488188981" header="0" footer="0"/>
  <pageSetup paperSize="9" scale="76" orientation="portrait" r:id="rId1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F8B57-9C05-4423-BDCA-38D365F2B3F9}">
  <sheetPr>
    <pageSetUpPr fitToPage="1"/>
  </sheetPr>
  <dimension ref="B1:AB39"/>
  <sheetViews>
    <sheetView showGridLines="0" workbookViewId="0">
      <selection activeCell="B1" sqref="B1:M1"/>
    </sheetView>
  </sheetViews>
  <sheetFormatPr defaultColWidth="9.140625" defaultRowHeight="11.25" x14ac:dyDescent="0.2"/>
  <cols>
    <col min="1" max="1" width="6.7109375" style="79" customWidth="1"/>
    <col min="2" max="2" width="18.7109375" style="79" customWidth="1"/>
    <col min="3" max="12" width="8.85546875" style="79" customWidth="1"/>
    <col min="13" max="13" width="18.7109375" style="79" customWidth="1"/>
    <col min="14" max="14" width="6.7109375" style="79" customWidth="1"/>
    <col min="15" max="15" width="14.28515625" style="79" bestFit="1" customWidth="1"/>
    <col min="16" max="16" width="9.140625" style="79"/>
    <col min="17" max="17" width="11.5703125" style="11" customWidth="1"/>
    <col min="18" max="24" width="9.140625" style="11"/>
    <col min="25" max="16384" width="9.140625" style="79"/>
  </cols>
  <sheetData>
    <row r="1" spans="2:28" s="42" customFormat="1" ht="30.6" customHeight="1" x14ac:dyDescent="0.2">
      <c r="B1" s="441" t="s">
        <v>266</v>
      </c>
      <c r="C1" s="441"/>
      <c r="D1" s="441"/>
      <c r="E1" s="441"/>
      <c r="F1" s="441"/>
      <c r="G1" s="441"/>
      <c r="H1" s="441"/>
      <c r="I1" s="441"/>
      <c r="J1" s="441"/>
      <c r="K1" s="441"/>
      <c r="L1" s="441"/>
      <c r="M1" s="441"/>
      <c r="N1" s="228"/>
      <c r="Q1" s="26"/>
      <c r="R1" s="26"/>
      <c r="S1" s="26"/>
      <c r="T1" s="26"/>
      <c r="U1" s="26"/>
      <c r="V1" s="26"/>
      <c r="W1" s="26"/>
      <c r="X1" s="26"/>
    </row>
    <row r="2" spans="2:28" s="42" customFormat="1" ht="30.6" customHeight="1" x14ac:dyDescent="0.2">
      <c r="B2" s="441" t="s">
        <v>267</v>
      </c>
      <c r="C2" s="441"/>
      <c r="D2" s="441"/>
      <c r="E2" s="441"/>
      <c r="F2" s="441"/>
      <c r="G2" s="441"/>
      <c r="H2" s="441"/>
      <c r="I2" s="441"/>
      <c r="J2" s="441"/>
      <c r="K2" s="441"/>
      <c r="L2" s="441"/>
      <c r="M2" s="441"/>
      <c r="N2" s="228"/>
      <c r="O2" s="25" t="s">
        <v>55</v>
      </c>
      <c r="Q2" s="26"/>
      <c r="R2" s="26"/>
      <c r="S2" s="26"/>
      <c r="T2" s="26"/>
      <c r="U2" s="26"/>
      <c r="V2" s="26"/>
      <c r="W2" s="26"/>
      <c r="X2" s="26"/>
    </row>
    <row r="3" spans="2:28" s="80" customFormat="1" ht="12" customHeight="1" x14ac:dyDescent="0.15">
      <c r="B3" s="184" t="s">
        <v>24</v>
      </c>
      <c r="C3" s="185"/>
      <c r="D3" s="185"/>
      <c r="E3" s="185"/>
      <c r="F3" s="185"/>
      <c r="G3" s="185"/>
      <c r="H3" s="185"/>
      <c r="I3" s="185"/>
      <c r="J3" s="185"/>
      <c r="K3" s="185"/>
      <c r="L3" s="185"/>
      <c r="M3" s="186" t="s">
        <v>25</v>
      </c>
      <c r="Q3" s="48"/>
      <c r="R3" s="48"/>
      <c r="S3" s="48"/>
      <c r="T3" s="48"/>
      <c r="U3" s="48"/>
      <c r="V3" s="48"/>
      <c r="W3" s="48"/>
      <c r="X3" s="48"/>
    </row>
    <row r="4" spans="2:28" ht="30" customHeight="1" x14ac:dyDescent="0.2">
      <c r="B4" s="187"/>
      <c r="C4" s="208">
        <v>2010</v>
      </c>
      <c r="D4" s="208">
        <v>2011</v>
      </c>
      <c r="E4" s="208">
        <v>2012</v>
      </c>
      <c r="F4" s="208">
        <v>2013</v>
      </c>
      <c r="G4" s="208">
        <v>2014</v>
      </c>
      <c r="H4" s="209">
        <v>2015</v>
      </c>
      <c r="I4" s="209">
        <v>2016</v>
      </c>
      <c r="J4" s="210">
        <v>2017</v>
      </c>
      <c r="K4" s="209">
        <v>2018</v>
      </c>
      <c r="L4" s="209" t="s">
        <v>74</v>
      </c>
      <c r="M4" s="40"/>
    </row>
    <row r="5" spans="2:28" ht="18" customHeight="1" x14ac:dyDescent="0.2">
      <c r="B5" s="229" t="s">
        <v>13</v>
      </c>
      <c r="C5" s="221">
        <v>13347841.000000002</v>
      </c>
      <c r="D5" s="221">
        <v>11974538</v>
      </c>
      <c r="E5" s="221">
        <v>10480131</v>
      </c>
      <c r="F5" s="221">
        <v>11198588</v>
      </c>
      <c r="G5" s="221">
        <v>10327780.000000002</v>
      </c>
      <c r="H5" s="221">
        <v>10584242</v>
      </c>
      <c r="I5" s="221">
        <v>10586386</v>
      </c>
      <c r="J5" s="221">
        <v>11414650</v>
      </c>
      <c r="K5" s="221">
        <v>11843946</v>
      </c>
      <c r="L5" s="221">
        <v>12252989</v>
      </c>
      <c r="M5" s="230" t="s">
        <v>13</v>
      </c>
      <c r="N5" s="231"/>
      <c r="O5" s="232"/>
      <c r="P5" s="232"/>
      <c r="Q5" s="232"/>
      <c r="R5" s="232"/>
      <c r="S5" s="232"/>
      <c r="T5" s="232"/>
      <c r="U5" s="232"/>
      <c r="V5" s="232"/>
      <c r="W5" s="232"/>
      <c r="X5" s="232"/>
      <c r="Y5" s="232"/>
      <c r="Z5" s="232"/>
      <c r="AA5" s="232"/>
      <c r="AB5" s="232"/>
    </row>
    <row r="6" spans="2:28" ht="27.75" customHeight="1" x14ac:dyDescent="0.2">
      <c r="B6" s="233" t="s">
        <v>268</v>
      </c>
      <c r="C6" s="225">
        <v>3339167.0000000009</v>
      </c>
      <c r="D6" s="225">
        <v>3344626.0000000005</v>
      </c>
      <c r="E6" s="225">
        <v>3058634.9999999995</v>
      </c>
      <c r="F6" s="225">
        <v>3053319.9999999995</v>
      </c>
      <c r="G6" s="225">
        <v>2938663.0000000005</v>
      </c>
      <c r="H6" s="225">
        <v>3116182</v>
      </c>
      <c r="I6" s="225">
        <v>3108511.0000000005</v>
      </c>
      <c r="J6" s="225">
        <v>3312916</v>
      </c>
      <c r="K6" s="225">
        <v>3454008.0000000005</v>
      </c>
      <c r="L6" s="225">
        <v>3470189.0000000005</v>
      </c>
      <c r="M6" s="234" t="s">
        <v>269</v>
      </c>
      <c r="N6" s="231"/>
      <c r="P6" s="232"/>
      <c r="Q6" s="232"/>
      <c r="R6" s="232"/>
      <c r="S6" s="232"/>
      <c r="T6" s="232"/>
      <c r="U6" s="232"/>
      <c r="V6" s="232"/>
      <c r="W6" s="232"/>
      <c r="X6" s="232"/>
      <c r="Y6" s="232"/>
    </row>
    <row r="7" spans="2:28" ht="18" customHeight="1" x14ac:dyDescent="0.2">
      <c r="B7" s="233" t="s">
        <v>270</v>
      </c>
      <c r="C7" s="225" t="s">
        <v>14</v>
      </c>
      <c r="D7" s="225" t="s">
        <v>14</v>
      </c>
      <c r="E7" s="225" t="s">
        <v>14</v>
      </c>
      <c r="F7" s="225" t="s">
        <v>14</v>
      </c>
      <c r="G7" s="225" t="s">
        <v>14</v>
      </c>
      <c r="H7" s="225" t="s">
        <v>14</v>
      </c>
      <c r="I7" s="225" t="s">
        <v>14</v>
      </c>
      <c r="J7" s="225" t="s">
        <v>14</v>
      </c>
      <c r="K7" s="225" t="s">
        <v>14</v>
      </c>
      <c r="L7" s="225" t="s">
        <v>14</v>
      </c>
      <c r="M7" s="234" t="s">
        <v>271</v>
      </c>
      <c r="N7" s="231"/>
      <c r="P7" s="232"/>
      <c r="R7" s="232"/>
      <c r="S7" s="232"/>
      <c r="T7" s="232"/>
      <c r="U7" s="232"/>
      <c r="V7" s="232"/>
      <c r="W7" s="232"/>
      <c r="X7" s="232"/>
      <c r="Y7" s="232"/>
    </row>
    <row r="8" spans="2:28" ht="27.75" customHeight="1" x14ac:dyDescent="0.2">
      <c r="B8" s="233" t="s">
        <v>272</v>
      </c>
      <c r="C8" s="225">
        <v>145123</v>
      </c>
      <c r="D8" s="225">
        <v>101871</v>
      </c>
      <c r="E8" s="225">
        <v>103527.99999999999</v>
      </c>
      <c r="F8" s="225">
        <v>107244.99999999999</v>
      </c>
      <c r="G8" s="225">
        <v>107106.99999999999</v>
      </c>
      <c r="H8" s="225">
        <v>116819.00000000001</v>
      </c>
      <c r="I8" s="225">
        <v>134031.99999999997</v>
      </c>
      <c r="J8" s="225">
        <v>143960.99999999997</v>
      </c>
      <c r="K8" s="225">
        <v>239378</v>
      </c>
      <c r="L8" s="225">
        <v>259992.00000000003</v>
      </c>
      <c r="M8" s="234" t="s">
        <v>273</v>
      </c>
      <c r="N8" s="231"/>
      <c r="P8" s="232"/>
      <c r="R8" s="232"/>
      <c r="S8" s="232"/>
      <c r="T8" s="232"/>
      <c r="U8" s="232"/>
      <c r="V8" s="232"/>
      <c r="W8" s="232"/>
      <c r="X8" s="232"/>
      <c r="Y8" s="232"/>
    </row>
    <row r="9" spans="2:28" ht="18" customHeight="1" x14ac:dyDescent="0.2">
      <c r="B9" s="233" t="s">
        <v>274</v>
      </c>
      <c r="C9" s="225">
        <v>3152450</v>
      </c>
      <c r="D9" s="225">
        <v>2302582.0000000005</v>
      </c>
      <c r="E9" s="225">
        <v>1574878</v>
      </c>
      <c r="F9" s="225">
        <v>1856455</v>
      </c>
      <c r="G9" s="225">
        <v>1664069.0000000002</v>
      </c>
      <c r="H9" s="225">
        <v>1730563</v>
      </c>
      <c r="I9" s="225">
        <v>1698668.0000000002</v>
      </c>
      <c r="J9" s="225">
        <v>1959309.0000000002</v>
      </c>
      <c r="K9" s="225">
        <v>1951971</v>
      </c>
      <c r="L9" s="225">
        <v>1927042.9999999995</v>
      </c>
      <c r="M9" s="234" t="s">
        <v>275</v>
      </c>
      <c r="N9" s="231"/>
      <c r="P9" s="232"/>
      <c r="R9" s="232"/>
      <c r="S9" s="232"/>
      <c r="T9" s="232"/>
      <c r="U9" s="232"/>
      <c r="V9" s="232"/>
      <c r="W9" s="232"/>
      <c r="X9" s="232"/>
      <c r="Y9" s="232"/>
    </row>
    <row r="10" spans="2:28" ht="27.75" customHeight="1" x14ac:dyDescent="0.2">
      <c r="B10" s="233" t="s">
        <v>276</v>
      </c>
      <c r="C10" s="225">
        <v>1090361.8840579712</v>
      </c>
      <c r="D10" s="225">
        <v>1025434</v>
      </c>
      <c r="E10" s="225">
        <v>900118.00000000012</v>
      </c>
      <c r="F10" s="225">
        <v>918501.00000000023</v>
      </c>
      <c r="G10" s="225">
        <v>829045</v>
      </c>
      <c r="H10" s="225">
        <v>818268.99999999988</v>
      </c>
      <c r="I10" s="225">
        <v>850193.00000000012</v>
      </c>
      <c r="J10" s="225">
        <v>954871.00000000012</v>
      </c>
      <c r="K10" s="225">
        <v>869941.99999999988</v>
      </c>
      <c r="L10" s="225">
        <v>906457.99999999988</v>
      </c>
      <c r="M10" s="234" t="s">
        <v>277</v>
      </c>
      <c r="N10" s="231"/>
      <c r="P10" s="232"/>
      <c r="R10" s="232"/>
      <c r="S10" s="232"/>
      <c r="T10" s="232"/>
      <c r="U10" s="232"/>
      <c r="V10" s="232"/>
      <c r="W10" s="232"/>
      <c r="X10" s="232"/>
      <c r="Y10" s="232"/>
    </row>
    <row r="11" spans="2:28" ht="27.75" customHeight="1" x14ac:dyDescent="0.2">
      <c r="B11" s="233" t="s">
        <v>278</v>
      </c>
      <c r="C11" s="225">
        <v>760338.91304347827</v>
      </c>
      <c r="D11" s="225">
        <v>657505</v>
      </c>
      <c r="E11" s="225">
        <v>684092.99999999988</v>
      </c>
      <c r="F11" s="225">
        <v>744296.99999999988</v>
      </c>
      <c r="G11" s="225">
        <v>782630</v>
      </c>
      <c r="H11" s="225">
        <v>761126</v>
      </c>
      <c r="I11" s="225">
        <v>734217</v>
      </c>
      <c r="J11" s="225">
        <v>837096.00000000012</v>
      </c>
      <c r="K11" s="225">
        <v>909839.00000000012</v>
      </c>
      <c r="L11" s="225">
        <v>928611.00000000012</v>
      </c>
      <c r="M11" s="234" t="s">
        <v>279</v>
      </c>
      <c r="N11" s="231"/>
      <c r="P11" s="232"/>
      <c r="R11" s="232"/>
      <c r="S11" s="232"/>
      <c r="T11" s="232"/>
      <c r="U11" s="232"/>
      <c r="V11" s="232"/>
      <c r="W11" s="232"/>
      <c r="X11" s="232"/>
      <c r="Y11" s="232"/>
    </row>
    <row r="12" spans="2:28" ht="18" customHeight="1" x14ac:dyDescent="0.2">
      <c r="B12" s="233" t="s">
        <v>67</v>
      </c>
      <c r="C12" s="225">
        <v>793593.00000000012</v>
      </c>
      <c r="D12" s="225">
        <v>694595</v>
      </c>
      <c r="E12" s="225">
        <v>606597.00000000012</v>
      </c>
      <c r="F12" s="225">
        <v>689551.99999999988</v>
      </c>
      <c r="G12" s="225">
        <v>661045</v>
      </c>
      <c r="H12" s="225">
        <v>628579</v>
      </c>
      <c r="I12" s="225">
        <v>666714</v>
      </c>
      <c r="J12" s="225">
        <v>689413</v>
      </c>
      <c r="K12" s="225">
        <v>747755</v>
      </c>
      <c r="L12" s="225">
        <v>790233.00000000012</v>
      </c>
      <c r="M12" s="234" t="s">
        <v>68</v>
      </c>
      <c r="N12" s="231"/>
      <c r="P12" s="232"/>
      <c r="R12" s="232"/>
      <c r="S12" s="232"/>
      <c r="T12" s="232"/>
      <c r="U12" s="232"/>
      <c r="V12" s="232"/>
      <c r="W12" s="232"/>
      <c r="X12" s="232"/>
      <c r="Y12" s="232"/>
    </row>
    <row r="13" spans="2:28" ht="27.75" customHeight="1" x14ac:dyDescent="0.2">
      <c r="B13" s="233" t="s">
        <v>280</v>
      </c>
      <c r="C13" s="225">
        <v>1255757.202898551</v>
      </c>
      <c r="D13" s="225">
        <v>1101142</v>
      </c>
      <c r="E13" s="225">
        <v>998482.00000000012</v>
      </c>
      <c r="F13" s="225">
        <v>1113410</v>
      </c>
      <c r="G13" s="225">
        <v>890406</v>
      </c>
      <c r="H13" s="225">
        <v>972881.00000000012</v>
      </c>
      <c r="I13" s="225">
        <v>859809</v>
      </c>
      <c r="J13" s="225">
        <v>935363</v>
      </c>
      <c r="K13" s="225">
        <v>1028681</v>
      </c>
      <c r="L13" s="225">
        <v>1111372</v>
      </c>
      <c r="M13" s="234" t="s">
        <v>281</v>
      </c>
      <c r="N13" s="231"/>
      <c r="P13" s="232"/>
      <c r="R13" s="232"/>
      <c r="S13" s="232"/>
      <c r="T13" s="232"/>
      <c r="U13" s="232"/>
      <c r="V13" s="232"/>
      <c r="W13" s="232"/>
      <c r="X13" s="232"/>
      <c r="Y13" s="232"/>
    </row>
    <row r="14" spans="2:28" ht="18" customHeight="1" x14ac:dyDescent="0.2">
      <c r="B14" s="233" t="s">
        <v>65</v>
      </c>
      <c r="C14" s="225">
        <v>1656019.9999999995</v>
      </c>
      <c r="D14" s="225">
        <v>1612190.0000000002</v>
      </c>
      <c r="E14" s="225">
        <v>1466507.0000000005</v>
      </c>
      <c r="F14" s="225">
        <v>1524765.9999999998</v>
      </c>
      <c r="G14" s="225">
        <v>1381408.0000000002</v>
      </c>
      <c r="H14" s="225">
        <v>1373393.9999999998</v>
      </c>
      <c r="I14" s="225">
        <v>1404188</v>
      </c>
      <c r="J14" s="225">
        <v>1417390.9999999995</v>
      </c>
      <c r="K14" s="225">
        <v>1459790</v>
      </c>
      <c r="L14" s="225">
        <v>1521385</v>
      </c>
      <c r="M14" s="234" t="s">
        <v>66</v>
      </c>
      <c r="N14" s="231"/>
      <c r="P14" s="232"/>
      <c r="R14" s="232"/>
      <c r="S14" s="232"/>
      <c r="T14" s="232"/>
      <c r="U14" s="232"/>
      <c r="V14" s="232"/>
      <c r="W14" s="232"/>
      <c r="X14" s="232"/>
      <c r="Y14" s="232"/>
    </row>
    <row r="15" spans="2:28" ht="18" customHeight="1" x14ac:dyDescent="0.2">
      <c r="B15" s="235" t="s">
        <v>282</v>
      </c>
      <c r="C15" s="236">
        <v>1155030.0000000002</v>
      </c>
      <c r="D15" s="236">
        <v>1134593.0000000002</v>
      </c>
      <c r="E15" s="236">
        <v>1087293.0000000002</v>
      </c>
      <c r="F15" s="236">
        <v>1191042.0000000005</v>
      </c>
      <c r="G15" s="236">
        <v>1073407</v>
      </c>
      <c r="H15" s="236">
        <v>1066429</v>
      </c>
      <c r="I15" s="236">
        <v>1130054</v>
      </c>
      <c r="J15" s="236">
        <v>1164329.9999999998</v>
      </c>
      <c r="K15" s="236">
        <v>1182581.9999999998</v>
      </c>
      <c r="L15" s="236">
        <v>1337706</v>
      </c>
      <c r="M15" s="237" t="s">
        <v>283</v>
      </c>
      <c r="N15" s="231"/>
      <c r="P15" s="232"/>
      <c r="R15" s="232"/>
      <c r="S15" s="232"/>
      <c r="T15" s="232"/>
      <c r="U15" s="232"/>
      <c r="V15" s="232"/>
      <c r="W15" s="232"/>
      <c r="X15" s="232"/>
      <c r="Y15" s="232"/>
    </row>
    <row r="16" spans="2:28" ht="6" customHeight="1" x14ac:dyDescent="0.2">
      <c r="B16" s="446"/>
      <c r="C16" s="446"/>
      <c r="D16" s="446"/>
      <c r="E16" s="446"/>
      <c r="F16" s="446"/>
      <c r="G16" s="446"/>
      <c r="H16" s="446"/>
      <c r="I16" s="446"/>
      <c r="J16" s="446"/>
      <c r="K16" s="446"/>
      <c r="L16" s="446"/>
      <c r="M16" s="446"/>
      <c r="N16" s="231"/>
      <c r="P16" s="232"/>
      <c r="R16" s="232"/>
      <c r="S16" s="232"/>
      <c r="T16" s="232"/>
      <c r="U16" s="232"/>
      <c r="V16" s="232"/>
      <c r="W16" s="232"/>
      <c r="X16" s="232"/>
      <c r="Y16" s="232"/>
    </row>
    <row r="17" spans="2:25" s="80" customFormat="1" ht="12.75" customHeight="1" x14ac:dyDescent="0.15">
      <c r="B17" s="443" t="s">
        <v>2</v>
      </c>
      <c r="C17" s="443"/>
      <c r="D17" s="443"/>
      <c r="E17" s="443"/>
      <c r="F17" s="443"/>
      <c r="G17" s="443"/>
      <c r="H17" s="443"/>
      <c r="I17" s="443"/>
      <c r="J17" s="443"/>
      <c r="K17" s="443"/>
      <c r="L17" s="443"/>
      <c r="M17" s="443"/>
      <c r="N17" s="238"/>
      <c r="P17" s="239"/>
      <c r="Q17" s="48"/>
      <c r="R17" s="239"/>
      <c r="S17" s="239"/>
      <c r="T17" s="239"/>
      <c r="U17" s="239"/>
      <c r="V17" s="239"/>
      <c r="W17" s="239"/>
      <c r="X17" s="239"/>
      <c r="Y17" s="239"/>
    </row>
    <row r="18" spans="2:25" s="80" customFormat="1" ht="12.75" customHeight="1" x14ac:dyDescent="0.15">
      <c r="B18" s="443" t="s">
        <v>211</v>
      </c>
      <c r="C18" s="443"/>
      <c r="D18" s="443"/>
      <c r="E18" s="443"/>
      <c r="F18" s="443"/>
      <c r="G18" s="443"/>
      <c r="H18" s="443"/>
      <c r="I18" s="443"/>
      <c r="J18" s="443"/>
      <c r="K18" s="443"/>
      <c r="L18" s="443"/>
      <c r="M18" s="443"/>
      <c r="P18" s="239"/>
      <c r="Q18" s="48"/>
      <c r="R18" s="239"/>
      <c r="S18" s="239"/>
      <c r="T18" s="239"/>
      <c r="U18" s="239"/>
      <c r="V18" s="239"/>
      <c r="W18" s="239"/>
      <c r="X18" s="239"/>
      <c r="Y18" s="239"/>
    </row>
    <row r="19" spans="2:25" s="80" customFormat="1" ht="12.75" customHeight="1" x14ac:dyDescent="0.15">
      <c r="B19" s="443" t="s">
        <v>212</v>
      </c>
      <c r="C19" s="443"/>
      <c r="D19" s="443"/>
      <c r="E19" s="443"/>
      <c r="F19" s="443"/>
      <c r="G19" s="443"/>
      <c r="H19" s="443"/>
      <c r="I19" s="443"/>
      <c r="J19" s="443"/>
      <c r="K19" s="443"/>
      <c r="L19" s="443"/>
      <c r="M19" s="443"/>
      <c r="N19" s="203"/>
      <c r="O19" s="203"/>
      <c r="P19" s="239"/>
      <c r="Q19" s="48"/>
      <c r="R19" s="239"/>
      <c r="S19" s="239"/>
      <c r="T19" s="239"/>
      <c r="U19" s="239"/>
      <c r="V19" s="239"/>
      <c r="W19" s="239"/>
      <c r="X19" s="239"/>
      <c r="Y19" s="239"/>
    </row>
    <row r="20" spans="2:25" s="80" customFormat="1" ht="12.75" customHeight="1" x14ac:dyDescent="0.15">
      <c r="B20" s="443" t="s">
        <v>284</v>
      </c>
      <c r="C20" s="443"/>
      <c r="D20" s="443"/>
      <c r="E20" s="443"/>
      <c r="F20" s="443"/>
      <c r="G20" s="443"/>
      <c r="H20" s="443"/>
      <c r="I20" s="443"/>
      <c r="J20" s="443"/>
      <c r="K20" s="443"/>
      <c r="L20" s="443"/>
      <c r="M20" s="443"/>
      <c r="N20" s="203"/>
      <c r="O20" s="203"/>
      <c r="P20" s="239"/>
      <c r="Q20" s="48"/>
      <c r="R20" s="48"/>
      <c r="S20" s="48"/>
      <c r="T20" s="48"/>
      <c r="U20" s="48"/>
      <c r="V20" s="48"/>
      <c r="W20" s="48"/>
      <c r="X20" s="48"/>
    </row>
    <row r="21" spans="2:25" s="80" customFormat="1" ht="12.75" customHeight="1" x14ac:dyDescent="0.15">
      <c r="B21" s="443" t="s">
        <v>285</v>
      </c>
      <c r="C21" s="443"/>
      <c r="D21" s="443"/>
      <c r="E21" s="443"/>
      <c r="F21" s="443"/>
      <c r="G21" s="443"/>
      <c r="H21" s="443"/>
      <c r="I21" s="443"/>
      <c r="J21" s="443"/>
      <c r="K21" s="443"/>
      <c r="L21" s="443"/>
      <c r="M21" s="443"/>
      <c r="N21" s="203"/>
      <c r="O21" s="203"/>
      <c r="P21" s="239"/>
      <c r="Q21" s="48"/>
      <c r="R21" s="48"/>
      <c r="S21" s="48"/>
      <c r="T21" s="48"/>
      <c r="U21" s="48"/>
      <c r="V21" s="48"/>
      <c r="W21" s="48"/>
      <c r="X21" s="48"/>
    </row>
    <row r="22" spans="2:25" ht="6" customHeight="1" x14ac:dyDescent="0.2">
      <c r="C22" s="240"/>
      <c r="D22" s="240"/>
      <c r="E22" s="240"/>
      <c r="F22" s="240"/>
      <c r="G22" s="240"/>
      <c r="H22" s="240"/>
      <c r="I22" s="240"/>
      <c r="J22" s="240"/>
      <c r="K22" s="240"/>
      <c r="L22" s="240"/>
    </row>
    <row r="23" spans="2:25" ht="12.75" customHeight="1" x14ac:dyDescent="0.2">
      <c r="B23" s="401" t="s">
        <v>16</v>
      </c>
      <c r="C23" s="401"/>
      <c r="D23" s="401"/>
      <c r="E23" s="401"/>
      <c r="J23" s="205"/>
      <c r="K23" s="205"/>
      <c r="L23" s="205"/>
      <c r="M23" s="205"/>
      <c r="N23" s="205"/>
      <c r="Q23" s="79"/>
      <c r="R23" s="79"/>
      <c r="S23" s="79"/>
      <c r="T23" s="79"/>
      <c r="U23" s="79"/>
      <c r="V23" s="79"/>
      <c r="W23" s="79"/>
      <c r="X23" s="79"/>
    </row>
    <row r="24" spans="2:25" ht="12.75" customHeight="1" x14ac:dyDescent="0.2">
      <c r="B24" s="444" t="s">
        <v>286</v>
      </c>
      <c r="C24" s="444"/>
      <c r="D24" s="444"/>
      <c r="J24" s="205"/>
      <c r="K24" s="205"/>
      <c r="L24" s="205"/>
      <c r="M24" s="205"/>
      <c r="N24" s="205"/>
      <c r="Q24" s="79"/>
      <c r="R24" s="79"/>
      <c r="S24" s="79"/>
      <c r="T24" s="79"/>
      <c r="U24" s="79"/>
      <c r="V24" s="79"/>
      <c r="W24" s="79"/>
      <c r="X24" s="79"/>
    </row>
    <row r="25" spans="2:25" ht="12.75" customHeight="1" x14ac:dyDescent="0.2">
      <c r="C25" s="219"/>
      <c r="D25" s="219"/>
      <c r="E25" s="219"/>
      <c r="F25" s="219"/>
      <c r="G25" s="219"/>
      <c r="H25" s="219"/>
      <c r="I25" s="219"/>
      <c r="J25" s="219"/>
      <c r="K25" s="219"/>
      <c r="L25" s="219"/>
    </row>
    <row r="26" spans="2:25" x14ac:dyDescent="0.2">
      <c r="C26" s="219"/>
      <c r="D26" s="219"/>
      <c r="E26" s="219"/>
      <c r="F26" s="219"/>
      <c r="G26" s="219"/>
      <c r="H26" s="219"/>
      <c r="I26" s="219"/>
      <c r="J26" s="219"/>
      <c r="K26" s="219"/>
      <c r="L26" s="219"/>
    </row>
    <row r="27" spans="2:25" x14ac:dyDescent="0.2">
      <c r="H27" s="219"/>
      <c r="I27" s="219"/>
      <c r="J27" s="219"/>
      <c r="K27" s="219"/>
      <c r="L27" s="219"/>
    </row>
    <row r="28" spans="2:25" x14ac:dyDescent="0.2">
      <c r="C28" s="212"/>
      <c r="D28" s="212"/>
      <c r="E28" s="212"/>
      <c r="F28" s="212"/>
      <c r="G28" s="212"/>
      <c r="H28" s="212"/>
      <c r="I28" s="212"/>
      <c r="J28" s="212"/>
      <c r="K28" s="212"/>
      <c r="L28" s="212"/>
    </row>
    <row r="29" spans="2:25" x14ac:dyDescent="0.2">
      <c r="C29" s="219"/>
      <c r="D29" s="219"/>
      <c r="E29" s="219"/>
      <c r="F29" s="219"/>
      <c r="G29" s="219"/>
      <c r="H29" s="219"/>
      <c r="I29" s="219"/>
      <c r="J29" s="219"/>
      <c r="K29" s="219"/>
      <c r="L29" s="219"/>
    </row>
    <row r="30" spans="2:25" x14ac:dyDescent="0.2">
      <c r="C30" s="219"/>
      <c r="D30" s="219"/>
      <c r="E30" s="219"/>
      <c r="F30" s="219"/>
      <c r="G30" s="219"/>
      <c r="H30" s="219"/>
      <c r="I30" s="219"/>
      <c r="J30" s="219"/>
      <c r="K30" s="219"/>
      <c r="L30" s="219"/>
    </row>
    <row r="31" spans="2:25" x14ac:dyDescent="0.2">
      <c r="C31" s="219"/>
      <c r="D31" s="219"/>
      <c r="E31" s="219"/>
      <c r="F31" s="219"/>
      <c r="G31" s="219"/>
      <c r="H31" s="219"/>
      <c r="I31" s="219"/>
      <c r="J31" s="219"/>
      <c r="K31" s="219"/>
      <c r="L31" s="219"/>
    </row>
    <row r="32" spans="2:25" x14ac:dyDescent="0.2">
      <c r="C32" s="219"/>
      <c r="D32" s="219"/>
      <c r="E32" s="219"/>
      <c r="F32" s="219"/>
      <c r="G32" s="219"/>
      <c r="H32" s="219"/>
      <c r="I32" s="219"/>
      <c r="J32" s="219"/>
      <c r="K32" s="219"/>
      <c r="L32" s="219"/>
    </row>
    <row r="33" spans="3:12" x14ac:dyDescent="0.2">
      <c r="C33" s="219"/>
      <c r="D33" s="219"/>
      <c r="E33" s="219"/>
      <c r="F33" s="219"/>
      <c r="G33" s="219"/>
      <c r="H33" s="219"/>
      <c r="I33" s="219"/>
      <c r="J33" s="219"/>
      <c r="K33" s="219"/>
      <c r="L33" s="219"/>
    </row>
    <row r="34" spans="3:12" x14ac:dyDescent="0.2">
      <c r="C34" s="219"/>
      <c r="D34" s="219"/>
      <c r="E34" s="219"/>
      <c r="F34" s="219"/>
      <c r="G34" s="219"/>
      <c r="H34" s="219"/>
      <c r="I34" s="219"/>
      <c r="J34" s="219"/>
      <c r="K34" s="219"/>
      <c r="L34" s="219"/>
    </row>
    <row r="35" spans="3:12" x14ac:dyDescent="0.2">
      <c r="C35" s="219"/>
      <c r="D35" s="219"/>
      <c r="E35" s="219"/>
      <c r="F35" s="219"/>
      <c r="G35" s="219"/>
      <c r="H35" s="219"/>
      <c r="I35" s="219"/>
      <c r="J35" s="219"/>
      <c r="K35" s="219"/>
      <c r="L35" s="219"/>
    </row>
    <row r="36" spans="3:12" x14ac:dyDescent="0.2">
      <c r="C36" s="219"/>
      <c r="D36" s="219"/>
      <c r="E36" s="219"/>
      <c r="F36" s="219"/>
      <c r="G36" s="219"/>
      <c r="H36" s="219"/>
      <c r="I36" s="219"/>
      <c r="J36" s="219"/>
      <c r="K36" s="219"/>
      <c r="L36" s="219"/>
    </row>
    <row r="37" spans="3:12" x14ac:dyDescent="0.2">
      <c r="C37" s="219"/>
      <c r="D37" s="219"/>
      <c r="E37" s="219"/>
      <c r="F37" s="219"/>
      <c r="G37" s="219"/>
      <c r="H37" s="219"/>
      <c r="I37" s="219"/>
      <c r="J37" s="219"/>
      <c r="K37" s="219"/>
      <c r="L37" s="219"/>
    </row>
    <row r="38" spans="3:12" x14ac:dyDescent="0.2">
      <c r="C38" s="219"/>
      <c r="D38" s="219"/>
      <c r="E38" s="219"/>
      <c r="F38" s="219"/>
      <c r="G38" s="219"/>
      <c r="H38" s="219"/>
      <c r="I38" s="219"/>
      <c r="J38" s="219"/>
      <c r="K38" s="219"/>
      <c r="L38" s="219"/>
    </row>
    <row r="39" spans="3:12" x14ac:dyDescent="0.2">
      <c r="C39" s="219"/>
      <c r="D39" s="219"/>
      <c r="E39" s="219"/>
      <c r="F39" s="219"/>
      <c r="G39" s="219"/>
      <c r="H39" s="219"/>
      <c r="I39" s="219"/>
      <c r="J39" s="219"/>
      <c r="K39" s="219"/>
      <c r="L39" s="219"/>
    </row>
  </sheetData>
  <mergeCells count="10">
    <mergeCell ref="B20:M20"/>
    <mergeCell ref="B21:M21"/>
    <mergeCell ref="B23:E23"/>
    <mergeCell ref="B24:D24"/>
    <mergeCell ref="B1:M1"/>
    <mergeCell ref="B2:M2"/>
    <mergeCell ref="B16:M16"/>
    <mergeCell ref="B17:M17"/>
    <mergeCell ref="B18:M18"/>
    <mergeCell ref="B19:M19"/>
  </mergeCells>
  <hyperlinks>
    <hyperlink ref="B24" r:id="rId1" xr:uid="{FF2FC124-F39C-4050-93D5-7D23C6AFEFAF}"/>
    <hyperlink ref="C4" r:id="rId2" display="http://www.ine.pt/xurl/ind/0010345" xr:uid="{3D4677E3-FA5F-4F48-B267-0AFBD2A68CFD}"/>
    <hyperlink ref="D4" r:id="rId3" display="http://www.ine.pt/xurl/ind/0010345" xr:uid="{14A272AC-AD6D-4863-8C84-D42440092F12}"/>
    <hyperlink ref="E4" r:id="rId4" display="http://www.ine.pt/xurl/ind/0010345" xr:uid="{EA4E726E-E2E9-46F0-AE7D-06EA509E6099}"/>
    <hyperlink ref="F4" r:id="rId5" display="http://www.ine.pt/xurl/ind/0010345" xr:uid="{E0D1093D-0578-4BE3-B70B-EB75A3D98806}"/>
    <hyperlink ref="G4" r:id="rId6" display="http://www.ine.pt/xurl/ind/0010345" xr:uid="{AF26F0EC-3AEA-44EF-91DB-460AF49EF6F1}"/>
    <hyperlink ref="H4" r:id="rId7" display="http://www.ine.pt/xurl/ind/0010345" xr:uid="{E15BB536-40FA-406A-905E-9D84E8631A2F}"/>
    <hyperlink ref="I4" r:id="rId8" display="http://www.ine.pt/xurl/ind/0010345" xr:uid="{15AB590E-0C9E-41D5-9A29-57D70490EEC4}"/>
    <hyperlink ref="J4" r:id="rId9" display="2017" xr:uid="{44746F2B-5383-4EA9-8174-F09986C4B5D4}"/>
    <hyperlink ref="K4" r:id="rId10" display="2018 Po" xr:uid="{E8E27818-EC1A-4A2C-A664-726397A0CB5E}"/>
    <hyperlink ref="L4" r:id="rId11" display="2018 Po" xr:uid="{A3BF7A59-1317-4AC6-B27C-679F22D3FDCB}"/>
    <hyperlink ref="O2" location="Indice!A1" display="(Voltar ao Índice)" xr:uid="{73C757BF-6302-44E4-9C00-91B9046370F2}"/>
  </hyperlinks>
  <printOptions horizontalCentered="1"/>
  <pageMargins left="0.27559055118110237" right="0.27559055118110237" top="0.6692913385826772" bottom="0.47244094488188981" header="0" footer="0"/>
  <pageSetup paperSize="9" scale="79" orientation="portrait" r:id="rId1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503DA-BE99-4FE4-AB3B-E6D341B037D6}">
  <sheetPr>
    <pageSetUpPr fitToPage="1"/>
  </sheetPr>
  <dimension ref="B1:K30"/>
  <sheetViews>
    <sheetView showGridLines="0" workbookViewId="0">
      <selection activeCell="B1" sqref="B1:I1"/>
    </sheetView>
  </sheetViews>
  <sheetFormatPr defaultRowHeight="11.25" x14ac:dyDescent="0.2"/>
  <cols>
    <col min="1" max="1" width="6.7109375" style="11" customWidth="1"/>
    <col min="2" max="2" width="18.42578125" style="11" customWidth="1"/>
    <col min="3" max="9" width="12.7109375" style="11" customWidth="1"/>
    <col min="10" max="10" width="6.7109375" style="11" customWidth="1"/>
    <col min="11" max="11" width="14.28515625" style="11" bestFit="1" customWidth="1"/>
    <col min="12" max="16384" width="9.140625" style="11"/>
  </cols>
  <sheetData>
    <row r="1" spans="2:11" s="242" customFormat="1" ht="30" customHeight="1" x14ac:dyDescent="0.2">
      <c r="B1" s="447" t="s">
        <v>287</v>
      </c>
      <c r="C1" s="447"/>
      <c r="D1" s="447"/>
      <c r="E1" s="447"/>
      <c r="F1" s="447"/>
      <c r="G1" s="447"/>
      <c r="H1" s="447"/>
      <c r="I1" s="447"/>
      <c r="J1" s="241"/>
    </row>
    <row r="2" spans="2:11" s="242" customFormat="1" ht="30" customHeight="1" x14ac:dyDescent="0.2">
      <c r="B2" s="448" t="s">
        <v>288</v>
      </c>
      <c r="C2" s="448"/>
      <c r="D2" s="448"/>
      <c r="E2" s="448"/>
      <c r="F2" s="448"/>
      <c r="G2" s="448"/>
      <c r="H2" s="448"/>
      <c r="I2" s="448"/>
      <c r="J2" s="241"/>
      <c r="K2" s="25" t="s">
        <v>55</v>
      </c>
    </row>
    <row r="3" spans="2:11" s="247" customFormat="1" ht="12.75" customHeight="1" x14ac:dyDescent="0.15">
      <c r="B3" s="243" t="s">
        <v>75</v>
      </c>
      <c r="C3" s="244"/>
      <c r="D3" s="244"/>
      <c r="E3" s="244"/>
      <c r="F3" s="244"/>
      <c r="G3" s="244"/>
      <c r="H3" s="244"/>
      <c r="I3" s="245" t="s">
        <v>289</v>
      </c>
      <c r="J3" s="246"/>
    </row>
    <row r="4" spans="2:11" s="249" customFormat="1" ht="18" customHeight="1" x14ac:dyDescent="0.2">
      <c r="B4" s="449"/>
      <c r="C4" s="451" t="s">
        <v>290</v>
      </c>
      <c r="D4" s="451"/>
      <c r="E4" s="451"/>
      <c r="F4" s="451"/>
      <c r="G4" s="451"/>
      <c r="H4" s="451"/>
      <c r="I4" s="452"/>
      <c r="J4" s="248"/>
    </row>
    <row r="5" spans="2:11" s="249" customFormat="1" ht="51" customHeight="1" x14ac:dyDescent="0.2">
      <c r="B5" s="450"/>
      <c r="C5" s="250" t="s">
        <v>13</v>
      </c>
      <c r="D5" s="92" t="s">
        <v>291</v>
      </c>
      <c r="E5" s="76" t="s">
        <v>292</v>
      </c>
      <c r="F5" s="251" t="s">
        <v>293</v>
      </c>
      <c r="G5" s="252" t="s">
        <v>294</v>
      </c>
      <c r="H5" s="252" t="s">
        <v>295</v>
      </c>
      <c r="I5" s="253" t="s">
        <v>296</v>
      </c>
      <c r="J5" s="29"/>
    </row>
    <row r="6" spans="2:11" s="256" customFormat="1" ht="16.5" customHeight="1" x14ac:dyDescent="0.2">
      <c r="B6" s="8" t="s">
        <v>0</v>
      </c>
      <c r="C6" s="254">
        <v>29</v>
      </c>
      <c r="D6" s="254">
        <v>4.7</v>
      </c>
      <c r="E6" s="254">
        <v>14.8</v>
      </c>
      <c r="F6" s="254">
        <v>0.7</v>
      </c>
      <c r="G6" s="254">
        <v>2.9</v>
      </c>
      <c r="H6" s="254">
        <v>1.3</v>
      </c>
      <c r="I6" s="254">
        <v>1.3</v>
      </c>
      <c r="J6" s="255"/>
    </row>
    <row r="7" spans="2:11" s="256" customFormat="1" ht="16.5" customHeight="1" x14ac:dyDescent="0.2">
      <c r="B7" s="8" t="s">
        <v>17</v>
      </c>
      <c r="C7" s="254">
        <v>28.3</v>
      </c>
      <c r="D7" s="254">
        <v>4.5999999999999996</v>
      </c>
      <c r="E7" s="254">
        <v>14.5</v>
      </c>
      <c r="F7" s="254">
        <v>0.7</v>
      </c>
      <c r="G7" s="254">
        <v>2.9</v>
      </c>
      <c r="H7" s="254">
        <v>1.3</v>
      </c>
      <c r="I7" s="254">
        <v>1.2</v>
      </c>
      <c r="J7" s="255"/>
    </row>
    <row r="8" spans="2:11" s="256" customFormat="1" ht="16.5" customHeight="1" x14ac:dyDescent="0.2">
      <c r="B8" s="9" t="s">
        <v>15</v>
      </c>
      <c r="C8" s="257">
        <v>23.8</v>
      </c>
      <c r="D8" s="257">
        <v>6.1</v>
      </c>
      <c r="E8" s="257">
        <v>8.8000000000000007</v>
      </c>
      <c r="F8" s="257">
        <v>0.6</v>
      </c>
      <c r="G8" s="257">
        <v>1.2</v>
      </c>
      <c r="H8" s="257">
        <v>2</v>
      </c>
      <c r="I8" s="257">
        <v>0.8</v>
      </c>
      <c r="J8" s="255"/>
    </row>
    <row r="9" spans="2:11" s="260" customFormat="1" ht="16.5" customHeight="1" x14ac:dyDescent="0.2">
      <c r="B9" s="10" t="s">
        <v>3</v>
      </c>
      <c r="C9" s="258">
        <v>15.2</v>
      </c>
      <c r="D9" s="258">
        <v>3.3</v>
      </c>
      <c r="E9" s="258">
        <v>3.4</v>
      </c>
      <c r="F9" s="258">
        <v>0</v>
      </c>
      <c r="G9" s="258">
        <v>0.5</v>
      </c>
      <c r="H9" s="258">
        <v>3.3</v>
      </c>
      <c r="I9" s="258">
        <v>0.9</v>
      </c>
      <c r="J9" s="259"/>
    </row>
    <row r="10" spans="2:11" s="260" customFormat="1" ht="16.5" customHeight="1" x14ac:dyDescent="0.2">
      <c r="B10" s="10" t="s">
        <v>4</v>
      </c>
      <c r="C10" s="258">
        <v>28.2</v>
      </c>
      <c r="D10" s="258">
        <v>8.6</v>
      </c>
      <c r="E10" s="258">
        <v>8</v>
      </c>
      <c r="F10" s="258">
        <v>0.9</v>
      </c>
      <c r="G10" s="258">
        <v>1.4</v>
      </c>
      <c r="H10" s="258">
        <v>4.0999999999999996</v>
      </c>
      <c r="I10" s="258">
        <v>1.1000000000000001</v>
      </c>
      <c r="J10" s="259"/>
    </row>
    <row r="11" spans="2:11" s="256" customFormat="1" ht="16.5" customHeight="1" x14ac:dyDescent="0.2">
      <c r="B11" s="10" t="s">
        <v>5</v>
      </c>
      <c r="C11" s="258">
        <v>27.8</v>
      </c>
      <c r="D11" s="258">
        <v>6.7</v>
      </c>
      <c r="E11" s="258">
        <v>12.5</v>
      </c>
      <c r="F11" s="258">
        <v>1</v>
      </c>
      <c r="G11" s="258">
        <v>1.9</v>
      </c>
      <c r="H11" s="258">
        <v>1.3</v>
      </c>
      <c r="I11" s="258">
        <v>1</v>
      </c>
      <c r="J11" s="259"/>
    </row>
    <row r="12" spans="2:11" s="260" customFormat="1" ht="16.5" customHeight="1" x14ac:dyDescent="0.2">
      <c r="B12" s="10" t="s">
        <v>6</v>
      </c>
      <c r="C12" s="258">
        <v>21.8</v>
      </c>
      <c r="D12" s="258">
        <v>5.9</v>
      </c>
      <c r="E12" s="258">
        <v>6.8</v>
      </c>
      <c r="F12" s="258" t="s">
        <v>77</v>
      </c>
      <c r="G12" s="258">
        <v>0.6</v>
      </c>
      <c r="H12" s="258">
        <v>1.4</v>
      </c>
      <c r="I12" s="258">
        <v>0.3</v>
      </c>
      <c r="J12" s="259"/>
    </row>
    <row r="13" spans="2:11" s="256" customFormat="1" ht="16.5" customHeight="1" x14ac:dyDescent="0.2">
      <c r="B13" s="10" t="s">
        <v>7</v>
      </c>
      <c r="C13" s="258">
        <v>13.4</v>
      </c>
      <c r="D13" s="258">
        <v>2.8</v>
      </c>
      <c r="E13" s="258">
        <v>4.0999999999999996</v>
      </c>
      <c r="F13" s="258">
        <v>0</v>
      </c>
      <c r="G13" s="258">
        <v>0.6</v>
      </c>
      <c r="H13" s="258">
        <v>0.5</v>
      </c>
      <c r="I13" s="258">
        <v>0.4</v>
      </c>
      <c r="J13" s="259"/>
    </row>
    <row r="14" spans="2:11" s="260" customFormat="1" ht="16.5" customHeight="1" x14ac:dyDescent="0.2">
      <c r="B14" s="10" t="s">
        <v>8</v>
      </c>
      <c r="C14" s="258">
        <v>26.4</v>
      </c>
      <c r="D14" s="258">
        <v>7.8</v>
      </c>
      <c r="E14" s="258">
        <v>12.1</v>
      </c>
      <c r="F14" s="258">
        <v>0</v>
      </c>
      <c r="G14" s="258" t="s">
        <v>77</v>
      </c>
      <c r="H14" s="258">
        <v>1.7</v>
      </c>
      <c r="I14" s="258">
        <v>0</v>
      </c>
      <c r="J14" s="259"/>
    </row>
    <row r="15" spans="2:11" s="260" customFormat="1" ht="16.5" customHeight="1" x14ac:dyDescent="0.2">
      <c r="B15" s="10" t="s">
        <v>9</v>
      </c>
      <c r="C15" s="99">
        <v>28.9</v>
      </c>
      <c r="D15" s="99">
        <v>8.1</v>
      </c>
      <c r="E15" s="99">
        <v>6.6</v>
      </c>
      <c r="F15" s="99">
        <v>0</v>
      </c>
      <c r="G15" s="99">
        <v>1.1000000000000001</v>
      </c>
      <c r="H15" s="99">
        <v>3.7</v>
      </c>
      <c r="I15" s="99">
        <v>0.5</v>
      </c>
      <c r="J15" s="259"/>
    </row>
    <row r="16" spans="2:11" s="260" customFormat="1" ht="16.5" customHeight="1" x14ac:dyDescent="0.2">
      <c r="B16" s="10" t="s">
        <v>10</v>
      </c>
      <c r="C16" s="99">
        <v>15.1</v>
      </c>
      <c r="D16" s="99">
        <v>3.7</v>
      </c>
      <c r="E16" s="99">
        <v>5.4</v>
      </c>
      <c r="F16" s="99">
        <v>0.1</v>
      </c>
      <c r="G16" s="99">
        <v>0.3</v>
      </c>
      <c r="H16" s="99">
        <v>1.6</v>
      </c>
      <c r="I16" s="99">
        <v>0.5</v>
      </c>
      <c r="J16" s="259"/>
    </row>
    <row r="17" spans="2:10" s="260" customFormat="1" ht="16.5" customHeight="1" x14ac:dyDescent="0.2">
      <c r="B17" s="10" t="s">
        <v>11</v>
      </c>
      <c r="C17" s="99">
        <v>12.5</v>
      </c>
      <c r="D17" s="99">
        <v>4.0999999999999996</v>
      </c>
      <c r="E17" s="99">
        <v>4.0999999999999996</v>
      </c>
      <c r="F17" s="99">
        <v>0</v>
      </c>
      <c r="G17" s="99">
        <v>0.8</v>
      </c>
      <c r="H17" s="99">
        <v>0.9</v>
      </c>
      <c r="I17" s="99">
        <v>0</v>
      </c>
      <c r="J17" s="259"/>
    </row>
    <row r="18" spans="2:10" s="260" customFormat="1" ht="16.5" customHeight="1" x14ac:dyDescent="0.2">
      <c r="B18" s="10" t="s">
        <v>12</v>
      </c>
      <c r="C18" s="99">
        <v>17.2</v>
      </c>
      <c r="D18" s="99">
        <v>4.3</v>
      </c>
      <c r="E18" s="99">
        <v>2.7</v>
      </c>
      <c r="F18" s="99">
        <v>0</v>
      </c>
      <c r="G18" s="99" t="s">
        <v>77</v>
      </c>
      <c r="H18" s="99">
        <v>5.3</v>
      </c>
      <c r="I18" s="99">
        <v>1.6</v>
      </c>
      <c r="J18" s="259"/>
    </row>
    <row r="19" spans="2:10" s="260" customFormat="1" ht="16.5" customHeight="1" x14ac:dyDescent="0.2">
      <c r="B19" s="10" t="s">
        <v>1</v>
      </c>
      <c r="C19" s="99">
        <v>30.6</v>
      </c>
      <c r="D19" s="99">
        <v>7.7</v>
      </c>
      <c r="E19" s="99">
        <v>10.8</v>
      </c>
      <c r="F19" s="99" t="s">
        <v>77</v>
      </c>
      <c r="G19" s="99">
        <v>0.8</v>
      </c>
      <c r="H19" s="99">
        <v>2.2999999999999998</v>
      </c>
      <c r="I19" s="99">
        <v>0</v>
      </c>
      <c r="J19" s="259"/>
    </row>
    <row r="20" spans="2:10" s="261" customFormat="1" ht="18" customHeight="1" x14ac:dyDescent="0.2">
      <c r="B20" s="453"/>
      <c r="C20" s="451" t="s">
        <v>297</v>
      </c>
      <c r="D20" s="451"/>
      <c r="E20" s="451"/>
      <c r="F20" s="451"/>
      <c r="G20" s="451"/>
      <c r="H20" s="451"/>
      <c r="I20" s="452"/>
      <c r="J20" s="248"/>
    </row>
    <row r="21" spans="2:10" s="261" customFormat="1" ht="62.25" customHeight="1" x14ac:dyDescent="0.2">
      <c r="B21" s="453"/>
      <c r="C21" s="262" t="s">
        <v>13</v>
      </c>
      <c r="D21" s="76" t="s">
        <v>298</v>
      </c>
      <c r="E21" s="262" t="s">
        <v>299</v>
      </c>
      <c r="F21" s="262" t="s">
        <v>300</v>
      </c>
      <c r="G21" s="76" t="s">
        <v>301</v>
      </c>
      <c r="H21" s="76" t="s">
        <v>302</v>
      </c>
      <c r="I21" s="262" t="s">
        <v>303</v>
      </c>
      <c r="J21" s="263"/>
    </row>
    <row r="22" spans="2:10" s="261" customFormat="1" ht="6" customHeight="1" x14ac:dyDescent="0.2">
      <c r="B22" s="1"/>
      <c r="C22" s="263"/>
      <c r="D22" s="263"/>
      <c r="E22" s="263"/>
      <c r="F22" s="263"/>
      <c r="G22" s="263"/>
      <c r="H22" s="263"/>
      <c r="I22" s="263"/>
      <c r="J22" s="263"/>
    </row>
    <row r="23" spans="2:10" s="261" customFormat="1" ht="12" customHeight="1" x14ac:dyDescent="0.2">
      <c r="B23" s="455" t="s">
        <v>304</v>
      </c>
      <c r="C23" s="455"/>
      <c r="D23" s="455"/>
      <c r="E23" s="455"/>
      <c r="F23" s="455"/>
      <c r="G23" s="455"/>
      <c r="H23" s="455"/>
      <c r="I23" s="455"/>
      <c r="J23" s="264"/>
    </row>
    <row r="24" spans="2:10" s="249" customFormat="1" ht="12" customHeight="1" x14ac:dyDescent="0.2">
      <c r="B24" s="455" t="s">
        <v>305</v>
      </c>
      <c r="C24" s="455"/>
      <c r="D24" s="455"/>
      <c r="E24" s="455"/>
      <c r="F24" s="455"/>
      <c r="G24" s="455"/>
      <c r="H24" s="455"/>
      <c r="I24" s="455"/>
      <c r="J24" s="265"/>
    </row>
    <row r="25" spans="2:10" s="249" customFormat="1" ht="12" customHeight="1" x14ac:dyDescent="0.2">
      <c r="B25" s="455" t="s">
        <v>306</v>
      </c>
      <c r="C25" s="455"/>
      <c r="D25" s="455"/>
      <c r="E25" s="455"/>
      <c r="F25" s="455"/>
      <c r="G25" s="455"/>
      <c r="H25" s="455"/>
      <c r="I25" s="455"/>
      <c r="J25" s="265"/>
    </row>
    <row r="26" spans="2:10" s="73" customFormat="1" ht="84.75" customHeight="1" x14ac:dyDescent="0.2">
      <c r="B26" s="456" t="s">
        <v>307</v>
      </c>
      <c r="C26" s="456"/>
      <c r="D26" s="456"/>
      <c r="E26" s="456"/>
      <c r="F26" s="456"/>
      <c r="G26" s="456"/>
      <c r="H26" s="456"/>
      <c r="I26" s="456"/>
      <c r="J26" s="266"/>
    </row>
    <row r="27" spans="2:10" s="73" customFormat="1" ht="68.25" customHeight="1" x14ac:dyDescent="0.2">
      <c r="B27" s="456" t="s">
        <v>308</v>
      </c>
      <c r="C27" s="456"/>
      <c r="D27" s="456"/>
      <c r="E27" s="456"/>
      <c r="F27" s="456"/>
      <c r="G27" s="456"/>
      <c r="H27" s="456"/>
      <c r="I27" s="456"/>
      <c r="J27" s="266"/>
    </row>
    <row r="28" spans="2:10" ht="6" customHeight="1" x14ac:dyDescent="0.2">
      <c r="B28" s="267"/>
      <c r="C28" s="267"/>
      <c r="D28" s="267"/>
      <c r="E28" s="267"/>
      <c r="F28" s="267"/>
      <c r="G28" s="267"/>
      <c r="H28" s="267"/>
      <c r="I28" s="267"/>
      <c r="J28" s="267"/>
    </row>
    <row r="29" spans="2:10" ht="12" customHeight="1" x14ac:dyDescent="0.2">
      <c r="B29" s="457" t="s">
        <v>16</v>
      </c>
      <c r="C29" s="457"/>
      <c r="D29" s="457"/>
      <c r="E29" s="457"/>
      <c r="F29" s="457"/>
      <c r="G29" s="457"/>
      <c r="H29" s="457"/>
      <c r="I29" s="457"/>
      <c r="J29" s="267"/>
    </row>
    <row r="30" spans="2:10" s="51" customFormat="1" ht="12" customHeight="1" x14ac:dyDescent="0.2">
      <c r="B30" s="454" t="s">
        <v>309</v>
      </c>
      <c r="C30" s="454"/>
      <c r="D30" s="454"/>
      <c r="E30" s="454"/>
      <c r="F30" s="454"/>
      <c r="G30" s="454"/>
      <c r="H30" s="454"/>
      <c r="I30" s="454"/>
      <c r="J30" s="11"/>
    </row>
  </sheetData>
  <mergeCells count="13">
    <mergeCell ref="B30:I30"/>
    <mergeCell ref="B23:I23"/>
    <mergeCell ref="B24:I24"/>
    <mergeCell ref="B25:I25"/>
    <mergeCell ref="B26:I26"/>
    <mergeCell ref="B27:I27"/>
    <mergeCell ref="B29:I29"/>
    <mergeCell ref="B1:I1"/>
    <mergeCell ref="B2:I2"/>
    <mergeCell ref="B4:B5"/>
    <mergeCell ref="C4:I4"/>
    <mergeCell ref="B20:B21"/>
    <mergeCell ref="C20:I20"/>
  </mergeCells>
  <conditionalFormatting sqref="C6:J19">
    <cfRule type="cellIs" dxfId="3" priority="1" operator="between">
      <formula>0.000001</formula>
      <formula>0.045</formula>
    </cfRule>
  </conditionalFormatting>
  <hyperlinks>
    <hyperlink ref="C4:I4" r:id="rId1" display="Taxa de criminalidade por categoria de crimes " xr:uid="{2E914F2B-CF22-441E-98D1-EDDE1CF23B9B}"/>
    <hyperlink ref="C20:I20" r:id="rId2" display="Crime rate category of crime" xr:uid="{B50DAEC7-43D7-49E1-85DF-965D213D6791}"/>
    <hyperlink ref="B30" r:id="rId3" xr:uid="{3D552720-C052-4B1D-B71A-683E45E8BF6F}"/>
    <hyperlink ref="K2" location="Indice!A1" display="(Voltar ao Índice)" xr:uid="{032DE5D2-8F67-4FA1-9DF6-14E1C9A3CC46}"/>
  </hyperlinks>
  <printOptions horizontalCentered="1"/>
  <pageMargins left="0.27559055118110237" right="0.27559055118110237" top="0.6692913385826772" bottom="0.47244094488188981" header="0" footer="0"/>
  <pageSetup paperSize="9" scale="93" orientation="portrait"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67C48-8D36-4C00-89F8-1AE9F3852E3C}">
  <sheetPr>
    <pageSetUpPr fitToPage="1"/>
  </sheetPr>
  <dimension ref="B1:N32"/>
  <sheetViews>
    <sheetView showGridLines="0" workbookViewId="0">
      <selection activeCell="B1" sqref="B1:L1"/>
    </sheetView>
  </sheetViews>
  <sheetFormatPr defaultColWidth="9.140625" defaultRowHeight="11.25" x14ac:dyDescent="0.2"/>
  <cols>
    <col min="1" max="1" width="6.7109375" style="73" customWidth="1"/>
    <col min="2" max="2" width="17.28515625" style="73" customWidth="1"/>
    <col min="3" max="3" width="10.7109375" style="73" customWidth="1"/>
    <col min="4" max="4" width="8.7109375" style="73" customWidth="1"/>
    <col min="5" max="5" width="9.140625" style="73"/>
    <col min="6" max="6" width="12.42578125" style="73" customWidth="1"/>
    <col min="7" max="12" width="10.5703125" style="73" customWidth="1"/>
    <col min="13" max="13" width="6.7109375" style="73" customWidth="1"/>
    <col min="14" max="14" width="14.28515625" style="73" bestFit="1" customWidth="1"/>
    <col min="15" max="16384" width="9.140625" style="73"/>
  </cols>
  <sheetData>
    <row r="1" spans="2:14" s="74" customFormat="1" ht="30" customHeight="1" x14ac:dyDescent="0.2">
      <c r="B1" s="448" t="s">
        <v>310</v>
      </c>
      <c r="C1" s="448"/>
      <c r="D1" s="448"/>
      <c r="E1" s="448"/>
      <c r="F1" s="448"/>
      <c r="G1" s="448"/>
      <c r="H1" s="448"/>
      <c r="I1" s="448"/>
      <c r="J1" s="448"/>
      <c r="K1" s="448"/>
      <c r="L1" s="448"/>
      <c r="M1" s="97"/>
    </row>
    <row r="2" spans="2:14" s="74" customFormat="1" ht="30" customHeight="1" x14ac:dyDescent="0.2">
      <c r="B2" s="448" t="s">
        <v>311</v>
      </c>
      <c r="C2" s="448"/>
      <c r="D2" s="448"/>
      <c r="E2" s="448"/>
      <c r="F2" s="448"/>
      <c r="G2" s="448"/>
      <c r="H2" s="448"/>
      <c r="I2" s="448"/>
      <c r="J2" s="448"/>
      <c r="K2" s="448"/>
      <c r="L2" s="448"/>
      <c r="M2" s="97"/>
      <c r="N2" s="25" t="s">
        <v>55</v>
      </c>
    </row>
    <row r="3" spans="2:14" s="271" customFormat="1" ht="12.75" customHeight="1" x14ac:dyDescent="0.15">
      <c r="B3" s="268" t="s">
        <v>20</v>
      </c>
      <c r="C3" s="269"/>
      <c r="D3" s="269"/>
      <c r="E3" s="269"/>
      <c r="F3" s="269"/>
      <c r="G3" s="269"/>
      <c r="H3" s="270"/>
      <c r="I3" s="269"/>
      <c r="J3" s="270"/>
      <c r="K3" s="270"/>
      <c r="L3" s="270" t="s">
        <v>21</v>
      </c>
      <c r="M3" s="270"/>
    </row>
    <row r="4" spans="2:14" s="11" customFormat="1" ht="18" customHeight="1" x14ac:dyDescent="0.2">
      <c r="B4" s="464"/>
      <c r="C4" s="460" t="s">
        <v>312</v>
      </c>
      <c r="D4" s="466" t="s">
        <v>313</v>
      </c>
      <c r="E4" s="467"/>
      <c r="F4" s="467"/>
      <c r="G4" s="467"/>
      <c r="H4" s="467"/>
      <c r="I4" s="467"/>
      <c r="J4" s="467"/>
      <c r="K4" s="467"/>
      <c r="L4" s="467"/>
      <c r="M4" s="272"/>
    </row>
    <row r="5" spans="2:14" s="11" customFormat="1" ht="60.75" customHeight="1" x14ac:dyDescent="0.2">
      <c r="B5" s="465"/>
      <c r="C5" s="461"/>
      <c r="D5" s="12" t="s">
        <v>314</v>
      </c>
      <c r="E5" s="2" t="s">
        <v>315</v>
      </c>
      <c r="F5" s="3" t="s">
        <v>316</v>
      </c>
      <c r="G5" s="273" t="s">
        <v>317</v>
      </c>
      <c r="H5" s="273" t="s">
        <v>318</v>
      </c>
      <c r="I5" s="273" t="s">
        <v>319</v>
      </c>
      <c r="J5" s="273" t="s">
        <v>320</v>
      </c>
      <c r="K5" s="273" t="s">
        <v>321</v>
      </c>
      <c r="L5" s="273" t="s">
        <v>322</v>
      </c>
      <c r="M5" s="13"/>
    </row>
    <row r="6" spans="2:14" s="256" customFormat="1" ht="18" customHeight="1" x14ac:dyDescent="0.2">
      <c r="B6" s="8" t="s">
        <v>0</v>
      </c>
      <c r="C6" s="4">
        <v>243635</v>
      </c>
      <c r="D6" s="4">
        <v>110724</v>
      </c>
      <c r="E6" s="4">
        <v>2177</v>
      </c>
      <c r="F6" s="4">
        <v>560</v>
      </c>
      <c r="G6" s="4">
        <v>16247</v>
      </c>
      <c r="H6" s="4">
        <v>61175</v>
      </c>
      <c r="I6" s="4">
        <v>3932</v>
      </c>
      <c r="J6" s="4">
        <v>9512</v>
      </c>
      <c r="K6" s="4">
        <v>25746</v>
      </c>
      <c r="L6" s="4">
        <v>11491</v>
      </c>
      <c r="M6" s="66"/>
    </row>
    <row r="7" spans="2:14" s="256" customFormat="1" ht="18" customHeight="1" x14ac:dyDescent="0.2">
      <c r="B7" s="8" t="s">
        <v>17</v>
      </c>
      <c r="C7" s="274">
        <v>232595</v>
      </c>
      <c r="D7" s="274">
        <v>106083</v>
      </c>
      <c r="E7" s="274">
        <v>2111</v>
      </c>
      <c r="F7" s="274">
        <v>517</v>
      </c>
      <c r="G7" s="274">
        <v>15434</v>
      </c>
      <c r="H7" s="274">
        <v>58846</v>
      </c>
      <c r="I7" s="274">
        <v>3690</v>
      </c>
      <c r="J7" s="274">
        <v>8151</v>
      </c>
      <c r="K7" s="274">
        <v>24661</v>
      </c>
      <c r="L7" s="274">
        <v>10893</v>
      </c>
      <c r="M7" s="66"/>
    </row>
    <row r="8" spans="2:14" s="260" customFormat="1" ht="18" customHeight="1" x14ac:dyDescent="0.2">
      <c r="B8" s="97" t="s">
        <v>15</v>
      </c>
      <c r="C8" s="274">
        <v>5876</v>
      </c>
      <c r="D8" s="274">
        <v>2275</v>
      </c>
      <c r="E8" s="274">
        <v>38</v>
      </c>
      <c r="F8" s="274" t="s">
        <v>77</v>
      </c>
      <c r="G8" s="274">
        <v>415</v>
      </c>
      <c r="H8" s="274">
        <v>1276</v>
      </c>
      <c r="I8" s="274">
        <v>75</v>
      </c>
      <c r="J8" s="274">
        <v>947</v>
      </c>
      <c r="K8" s="274">
        <v>298</v>
      </c>
      <c r="L8" s="274">
        <v>365</v>
      </c>
      <c r="M8" s="66"/>
    </row>
    <row r="9" spans="2:14" s="256" customFormat="1" ht="18" customHeight="1" x14ac:dyDescent="0.2">
      <c r="B9" s="98" t="s">
        <v>3</v>
      </c>
      <c r="C9" s="275">
        <v>355</v>
      </c>
      <c r="D9" s="275">
        <v>90</v>
      </c>
      <c r="E9" s="275" t="s">
        <v>77</v>
      </c>
      <c r="F9" s="275">
        <v>0</v>
      </c>
      <c r="G9" s="275">
        <v>34</v>
      </c>
      <c r="H9" s="275">
        <v>133</v>
      </c>
      <c r="I9" s="275">
        <v>0</v>
      </c>
      <c r="J9" s="275">
        <v>82</v>
      </c>
      <c r="K9" s="275">
        <v>0</v>
      </c>
      <c r="L9" s="275">
        <v>18</v>
      </c>
      <c r="M9" s="66"/>
    </row>
    <row r="10" spans="2:14" s="260" customFormat="1" ht="18" customHeight="1" x14ac:dyDescent="0.2">
      <c r="B10" s="98" t="s">
        <v>4</v>
      </c>
      <c r="C10" s="275">
        <v>343</v>
      </c>
      <c r="D10" s="275">
        <v>90</v>
      </c>
      <c r="E10" s="275" t="s">
        <v>77</v>
      </c>
      <c r="F10" s="275">
        <v>0</v>
      </c>
      <c r="G10" s="275">
        <v>11</v>
      </c>
      <c r="H10" s="275">
        <v>96</v>
      </c>
      <c r="I10" s="275" t="s">
        <v>77</v>
      </c>
      <c r="J10" s="275">
        <v>108</v>
      </c>
      <c r="K10" s="275">
        <v>0</v>
      </c>
      <c r="L10" s="275">
        <v>16</v>
      </c>
      <c r="M10" s="66"/>
    </row>
    <row r="11" spans="2:14" s="260" customFormat="1" ht="18" customHeight="1" x14ac:dyDescent="0.2">
      <c r="B11" s="98" t="s">
        <v>5</v>
      </c>
      <c r="C11" s="275">
        <v>2696</v>
      </c>
      <c r="D11" s="275">
        <v>1316</v>
      </c>
      <c r="E11" s="275">
        <v>23</v>
      </c>
      <c r="F11" s="275">
        <v>29</v>
      </c>
      <c r="G11" s="275">
        <v>193</v>
      </c>
      <c r="H11" s="275">
        <v>397</v>
      </c>
      <c r="I11" s="275">
        <v>72</v>
      </c>
      <c r="J11" s="275">
        <v>191</v>
      </c>
      <c r="K11" s="275">
        <v>271</v>
      </c>
      <c r="L11" s="275">
        <v>159</v>
      </c>
      <c r="M11" s="66"/>
    </row>
    <row r="12" spans="2:14" s="256" customFormat="1" ht="18" customHeight="1" x14ac:dyDescent="0.2">
      <c r="B12" s="98" t="s">
        <v>6</v>
      </c>
      <c r="C12" s="275">
        <v>434</v>
      </c>
      <c r="D12" s="275">
        <v>80</v>
      </c>
      <c r="E12" s="275">
        <v>3</v>
      </c>
      <c r="F12" s="275">
        <v>0</v>
      </c>
      <c r="G12" s="275">
        <v>27</v>
      </c>
      <c r="H12" s="275">
        <v>139</v>
      </c>
      <c r="I12" s="275">
        <v>0</v>
      </c>
      <c r="J12" s="275">
        <v>77</v>
      </c>
      <c r="K12" s="275" t="s">
        <v>77</v>
      </c>
      <c r="L12" s="275">
        <v>45</v>
      </c>
      <c r="M12" s="66"/>
    </row>
    <row r="13" spans="2:14" s="260" customFormat="1" ht="18" customHeight="1" x14ac:dyDescent="0.2">
      <c r="B13" s="98" t="s">
        <v>7</v>
      </c>
      <c r="C13" s="275">
        <v>638</v>
      </c>
      <c r="D13" s="275">
        <v>234</v>
      </c>
      <c r="E13" s="275">
        <v>5</v>
      </c>
      <c r="F13" s="275">
        <v>0</v>
      </c>
      <c r="G13" s="275">
        <v>41</v>
      </c>
      <c r="H13" s="275">
        <v>109</v>
      </c>
      <c r="I13" s="275" t="s">
        <v>77</v>
      </c>
      <c r="J13" s="275">
        <v>191</v>
      </c>
      <c r="K13" s="275">
        <v>3</v>
      </c>
      <c r="L13" s="275">
        <v>34</v>
      </c>
      <c r="M13" s="66"/>
    </row>
    <row r="14" spans="2:14" s="256" customFormat="1" ht="18" customHeight="1" x14ac:dyDescent="0.2">
      <c r="B14" s="98" t="s">
        <v>8</v>
      </c>
      <c r="C14" s="275">
        <v>3</v>
      </c>
      <c r="D14" s="275">
        <v>0</v>
      </c>
      <c r="E14" s="275">
        <v>0</v>
      </c>
      <c r="F14" s="275">
        <v>0</v>
      </c>
      <c r="G14" s="275">
        <v>0</v>
      </c>
      <c r="H14" s="275">
        <v>3</v>
      </c>
      <c r="I14" s="275">
        <v>0</v>
      </c>
      <c r="J14" s="275">
        <v>0</v>
      </c>
      <c r="K14" s="275">
        <v>0</v>
      </c>
      <c r="L14" s="275">
        <v>0</v>
      </c>
      <c r="M14" s="66"/>
    </row>
    <row r="15" spans="2:14" s="260" customFormat="1" ht="18" customHeight="1" x14ac:dyDescent="0.2">
      <c r="B15" s="98" t="s">
        <v>9</v>
      </c>
      <c r="C15" s="275">
        <v>562</v>
      </c>
      <c r="D15" s="275">
        <v>211</v>
      </c>
      <c r="E15" s="275" t="s">
        <v>77</v>
      </c>
      <c r="F15" s="275" t="s">
        <v>77</v>
      </c>
      <c r="G15" s="275">
        <v>51</v>
      </c>
      <c r="H15" s="275">
        <v>143</v>
      </c>
      <c r="I15" s="275">
        <v>0</v>
      </c>
      <c r="J15" s="275">
        <v>144</v>
      </c>
      <c r="K15" s="275">
        <v>0</v>
      </c>
      <c r="L15" s="275">
        <v>37</v>
      </c>
      <c r="M15" s="66"/>
    </row>
    <row r="16" spans="2:14" s="260" customFormat="1" ht="18" customHeight="1" x14ac:dyDescent="0.2">
      <c r="B16" s="98" t="s">
        <v>10</v>
      </c>
      <c r="C16" s="275">
        <v>302</v>
      </c>
      <c r="D16" s="275">
        <v>87</v>
      </c>
      <c r="E16" s="275" t="s">
        <v>77</v>
      </c>
      <c r="F16" s="275">
        <v>0</v>
      </c>
      <c r="G16" s="275">
        <v>22</v>
      </c>
      <c r="H16" s="275">
        <v>103</v>
      </c>
      <c r="I16" s="275">
        <v>0</v>
      </c>
      <c r="J16" s="275">
        <v>33</v>
      </c>
      <c r="K16" s="275" t="s">
        <v>77</v>
      </c>
      <c r="L16" s="275">
        <v>18</v>
      </c>
      <c r="M16" s="66"/>
    </row>
    <row r="17" spans="2:13" s="260" customFormat="1" ht="18" customHeight="1" x14ac:dyDescent="0.2">
      <c r="B17" s="98" t="s">
        <v>11</v>
      </c>
      <c r="C17" s="275">
        <v>158</v>
      </c>
      <c r="D17" s="275">
        <v>44</v>
      </c>
      <c r="E17" s="275" t="s">
        <v>77</v>
      </c>
      <c r="F17" s="275">
        <v>0</v>
      </c>
      <c r="G17" s="275">
        <v>15</v>
      </c>
      <c r="H17" s="275">
        <v>35</v>
      </c>
      <c r="I17" s="275">
        <v>0</v>
      </c>
      <c r="J17" s="275">
        <v>48</v>
      </c>
      <c r="K17" s="275">
        <v>3</v>
      </c>
      <c r="L17" s="275">
        <v>4</v>
      </c>
      <c r="M17" s="66"/>
    </row>
    <row r="18" spans="2:13" s="260" customFormat="1" ht="18" customHeight="1" x14ac:dyDescent="0.2">
      <c r="B18" s="276" t="s">
        <v>12</v>
      </c>
      <c r="C18" s="275">
        <v>265</v>
      </c>
      <c r="D18" s="275">
        <v>66</v>
      </c>
      <c r="E18" s="275">
        <v>0</v>
      </c>
      <c r="F18" s="275" t="s">
        <v>77</v>
      </c>
      <c r="G18" s="275">
        <v>15</v>
      </c>
      <c r="H18" s="275">
        <v>89</v>
      </c>
      <c r="I18" s="277" t="s">
        <v>77</v>
      </c>
      <c r="J18" s="275">
        <v>70</v>
      </c>
      <c r="K18" s="275" t="s">
        <v>77</v>
      </c>
      <c r="L18" s="275">
        <v>23</v>
      </c>
      <c r="M18" s="66"/>
    </row>
    <row r="19" spans="2:13" s="260" customFormat="1" ht="18" customHeight="1" x14ac:dyDescent="0.2">
      <c r="B19" s="10" t="s">
        <v>1</v>
      </c>
      <c r="C19" s="275">
        <v>120</v>
      </c>
      <c r="D19" s="275">
        <v>57</v>
      </c>
      <c r="E19" s="275">
        <v>0</v>
      </c>
      <c r="F19" s="275" t="s">
        <v>77</v>
      </c>
      <c r="G19" s="275">
        <v>6</v>
      </c>
      <c r="H19" s="275">
        <v>29</v>
      </c>
      <c r="I19" s="275">
        <v>0</v>
      </c>
      <c r="J19" s="275">
        <v>3</v>
      </c>
      <c r="K19" s="275">
        <v>16</v>
      </c>
      <c r="L19" s="275">
        <v>11</v>
      </c>
      <c r="M19" s="66"/>
    </row>
    <row r="20" spans="2:13" s="11" customFormat="1" ht="18.75" customHeight="1" x14ac:dyDescent="0.2">
      <c r="B20" s="458"/>
      <c r="C20" s="460" t="s">
        <v>323</v>
      </c>
      <c r="D20" s="462" t="s">
        <v>324</v>
      </c>
      <c r="E20" s="463"/>
      <c r="F20" s="463"/>
      <c r="G20" s="463"/>
      <c r="H20" s="463"/>
      <c r="I20" s="463"/>
      <c r="J20" s="463"/>
      <c r="K20" s="463"/>
      <c r="L20" s="463"/>
      <c r="M20" s="278"/>
    </row>
    <row r="21" spans="2:13" s="11" customFormat="1" ht="60.75" customHeight="1" x14ac:dyDescent="0.2">
      <c r="B21" s="459"/>
      <c r="C21" s="461"/>
      <c r="D21" s="253" t="s">
        <v>325</v>
      </c>
      <c r="E21" s="252" t="s">
        <v>326</v>
      </c>
      <c r="F21" s="252" t="s">
        <v>327</v>
      </c>
      <c r="G21" s="253" t="s">
        <v>328</v>
      </c>
      <c r="H21" s="253" t="s">
        <v>329</v>
      </c>
      <c r="I21" s="253" t="s">
        <v>330</v>
      </c>
      <c r="J21" s="253" t="s">
        <v>331</v>
      </c>
      <c r="K21" s="253" t="s">
        <v>332</v>
      </c>
      <c r="L21" s="253" t="s">
        <v>333</v>
      </c>
      <c r="M21" s="278"/>
    </row>
    <row r="22" spans="2:13" s="11" customFormat="1" ht="6" customHeight="1" x14ac:dyDescent="0.2">
      <c r="B22" s="279"/>
      <c r="C22" s="6"/>
      <c r="D22" s="280"/>
      <c r="E22" s="280"/>
      <c r="F22" s="280"/>
      <c r="G22" s="280"/>
      <c r="H22" s="280"/>
      <c r="I22" s="280"/>
      <c r="J22" s="280"/>
      <c r="K22" s="280"/>
      <c r="L22" s="280"/>
      <c r="M22" s="278"/>
    </row>
    <row r="23" spans="2:13" s="48" customFormat="1" ht="12" customHeight="1" x14ac:dyDescent="0.15">
      <c r="B23" s="469" t="s">
        <v>304</v>
      </c>
      <c r="C23" s="469"/>
      <c r="D23" s="469"/>
      <c r="E23" s="469"/>
      <c r="F23" s="469"/>
      <c r="G23" s="469"/>
      <c r="H23" s="469"/>
      <c r="I23" s="469"/>
      <c r="J23" s="469"/>
      <c r="K23" s="469"/>
      <c r="L23" s="469"/>
      <c r="M23" s="264"/>
    </row>
    <row r="24" spans="2:13" s="48" customFormat="1" ht="12" customHeight="1" x14ac:dyDescent="0.15">
      <c r="B24" s="469" t="s">
        <v>305</v>
      </c>
      <c r="C24" s="469"/>
      <c r="D24" s="469"/>
      <c r="E24" s="469"/>
      <c r="F24" s="469"/>
      <c r="G24" s="469"/>
      <c r="H24" s="469"/>
      <c r="I24" s="469"/>
      <c r="J24" s="469"/>
      <c r="K24" s="469"/>
      <c r="L24" s="469"/>
      <c r="M24" s="281"/>
    </row>
    <row r="25" spans="2:13" s="265" customFormat="1" ht="12" customHeight="1" x14ac:dyDescent="0.2">
      <c r="B25" s="469" t="s">
        <v>306</v>
      </c>
      <c r="C25" s="469"/>
      <c r="D25" s="469"/>
      <c r="E25" s="469"/>
      <c r="F25" s="469"/>
      <c r="G25" s="469"/>
      <c r="H25" s="469"/>
      <c r="I25" s="469"/>
      <c r="J25" s="469"/>
      <c r="K25" s="469"/>
      <c r="L25" s="469"/>
      <c r="M25" s="281"/>
    </row>
    <row r="26" spans="2:13" s="282" customFormat="1" ht="40.5" customHeight="1" x14ac:dyDescent="0.15">
      <c r="B26" s="470" t="s">
        <v>334</v>
      </c>
      <c r="C26" s="471"/>
      <c r="D26" s="471"/>
      <c r="E26" s="471"/>
      <c r="F26" s="471"/>
      <c r="G26" s="471"/>
      <c r="H26" s="471"/>
      <c r="I26" s="471"/>
      <c r="J26" s="471"/>
      <c r="K26" s="471"/>
      <c r="L26" s="471"/>
      <c r="M26" s="281"/>
    </row>
    <row r="27" spans="2:13" s="282" customFormat="1" ht="40.5" customHeight="1" x14ac:dyDescent="0.15">
      <c r="B27" s="470" t="s">
        <v>335</v>
      </c>
      <c r="C27" s="471"/>
      <c r="D27" s="471"/>
      <c r="E27" s="471"/>
      <c r="F27" s="471"/>
      <c r="G27" s="471"/>
      <c r="H27" s="471"/>
      <c r="I27" s="471"/>
      <c r="J27" s="471"/>
      <c r="K27" s="471"/>
      <c r="L27" s="471"/>
    </row>
    <row r="28" spans="2:13" s="283" customFormat="1" ht="6" customHeight="1" x14ac:dyDescent="0.2">
      <c r="B28" s="72"/>
      <c r="C28" s="72"/>
      <c r="D28" s="72"/>
      <c r="E28" s="72"/>
      <c r="F28" s="72"/>
      <c r="G28" s="72"/>
      <c r="H28" s="72"/>
      <c r="I28" s="72"/>
      <c r="J28" s="72"/>
      <c r="K28" s="72"/>
      <c r="L28" s="72"/>
    </row>
    <row r="29" spans="2:13" s="11" customFormat="1" ht="12" customHeight="1" x14ac:dyDescent="0.2">
      <c r="B29" s="472" t="s">
        <v>16</v>
      </c>
      <c r="C29" s="472"/>
      <c r="D29" s="472"/>
      <c r="E29" s="472"/>
      <c r="F29" s="472"/>
      <c r="G29" s="472"/>
      <c r="H29" s="472"/>
      <c r="I29" s="472"/>
      <c r="J29" s="472"/>
      <c r="K29" s="472"/>
      <c r="L29" s="472"/>
    </row>
    <row r="30" spans="2:13" s="11" customFormat="1" ht="12" customHeight="1" x14ac:dyDescent="0.2">
      <c r="B30" s="468" t="s">
        <v>336</v>
      </c>
      <c r="C30" s="468"/>
      <c r="D30" s="468"/>
      <c r="E30" s="468"/>
      <c r="F30" s="468"/>
      <c r="G30" s="468"/>
      <c r="H30" s="468"/>
      <c r="I30" s="468"/>
      <c r="J30" s="468"/>
      <c r="K30" s="468"/>
      <c r="L30" s="468"/>
    </row>
    <row r="31" spans="2:13" s="11" customFormat="1" ht="12" customHeight="1" x14ac:dyDescent="0.2">
      <c r="B31" s="468" t="s">
        <v>337</v>
      </c>
      <c r="C31" s="468"/>
      <c r="D31" s="468"/>
      <c r="E31" s="468"/>
      <c r="F31" s="468"/>
      <c r="G31" s="468"/>
      <c r="H31" s="468"/>
      <c r="I31" s="468"/>
      <c r="J31" s="468"/>
      <c r="K31" s="468"/>
      <c r="L31" s="468"/>
    </row>
    <row r="32" spans="2:13" ht="12" customHeight="1" x14ac:dyDescent="0.2"/>
  </sheetData>
  <mergeCells count="16">
    <mergeCell ref="B30:L30"/>
    <mergeCell ref="B31:L31"/>
    <mergeCell ref="B23:L23"/>
    <mergeCell ref="B24:L24"/>
    <mergeCell ref="B25:L25"/>
    <mergeCell ref="B26:L26"/>
    <mergeCell ref="B27:L27"/>
    <mergeCell ref="B29:L29"/>
    <mergeCell ref="B20:B21"/>
    <mergeCell ref="C20:C21"/>
    <mergeCell ref="D20:L20"/>
    <mergeCell ref="B1:L1"/>
    <mergeCell ref="B2:L2"/>
    <mergeCell ref="B4:B5"/>
    <mergeCell ref="C4:C5"/>
    <mergeCell ref="D4:L4"/>
  </mergeCells>
  <conditionalFormatting sqref="C6:L19">
    <cfRule type="cellIs" dxfId="2" priority="1" operator="between">
      <formula>1</formula>
      <formula>2</formula>
    </cfRule>
    <cfRule type="cellIs" dxfId="1" priority="3" operator="between">
      <formula>1</formula>
      <formula>2</formula>
    </cfRule>
  </conditionalFormatting>
  <conditionalFormatting sqref="C6:L19">
    <cfRule type="cellIs" dxfId="0" priority="2" operator="between">
      <formula>1</formula>
      <formula>2</formula>
    </cfRule>
  </conditionalFormatting>
  <hyperlinks>
    <hyperlink ref="C4:C5" r:id="rId1" display="Escrituras públicas" xr:uid="{562E8BE8-85A0-49C7-A59C-6F360F3B8A69}"/>
    <hyperlink ref="D4:L4" r:id="rId2" display="Principais atos notariais celebrados por escritura pública" xr:uid="{C3483337-4583-41FE-B863-C5FFA35337DA}"/>
    <hyperlink ref="C20:C21" r:id="rId3" display="Public deeds" xr:uid="{6A2C99CC-189C-4BA8-B705-09E2AFC2E331}"/>
    <hyperlink ref="D20:L20" r:id="rId4" display="Main notarial acts concluded by public deed" xr:uid="{DFF1C348-F88B-4D3B-B8B0-E661F3EA39BF}"/>
    <hyperlink ref="B30" r:id="rId5" xr:uid="{28DC1AB7-4E31-45E2-B550-39226A4D876C}"/>
    <hyperlink ref="B31" r:id="rId6" xr:uid="{579F162B-1D5C-416A-B5AB-3739FADDFBB3}"/>
    <hyperlink ref="N2" location="Indice!A1" display="(Voltar ao Índice)" xr:uid="{7E440876-EC1C-41F5-AD67-1ED5543D0B69}"/>
  </hyperlinks>
  <printOptions horizontalCentered="1"/>
  <pageMargins left="0.27559055118110237" right="0.27559055118110237" top="0.6692913385826772" bottom="0.47244094488188981" header="0" footer="0"/>
  <pageSetup paperSize="9" scale="82" orientation="portrait" r:id="rId7"/>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849A6-1726-47B7-8242-0D6695A98F31}">
  <sheetPr>
    <pageSetUpPr fitToPage="1"/>
  </sheetPr>
  <dimension ref="B1:R35"/>
  <sheetViews>
    <sheetView showGridLines="0" workbookViewId="0">
      <selection activeCell="B1" sqref="B1:P1"/>
    </sheetView>
  </sheetViews>
  <sheetFormatPr defaultColWidth="9.140625" defaultRowHeight="11.25" x14ac:dyDescent="0.2"/>
  <cols>
    <col min="1" max="1" width="6.7109375" style="293" customWidth="1"/>
    <col min="2" max="2" width="20" style="293" customWidth="1"/>
    <col min="3" max="3" width="6.85546875" style="293" customWidth="1"/>
    <col min="4" max="4" width="6.85546875" style="313" customWidth="1"/>
    <col min="5" max="5" width="6.85546875" style="293" customWidth="1"/>
    <col min="6" max="7" width="10.7109375" style="293" customWidth="1"/>
    <col min="8" max="8" width="6.85546875" style="313" customWidth="1"/>
    <col min="9" max="10" width="9.42578125" style="293" customWidth="1"/>
    <col min="11" max="11" width="6.85546875" style="313" customWidth="1"/>
    <col min="12" max="12" width="10.7109375" style="293" customWidth="1"/>
    <col min="13" max="13" width="9.42578125" style="313" customWidth="1"/>
    <col min="14" max="14" width="9.42578125" style="316" customWidth="1"/>
    <col min="15" max="15" width="6.85546875" style="313" customWidth="1"/>
    <col min="16" max="16" width="9.85546875" style="293" customWidth="1"/>
    <col min="17" max="17" width="6.7109375" style="293" customWidth="1"/>
    <col min="18" max="18" width="14.28515625" style="293" bestFit="1" customWidth="1"/>
    <col min="19" max="16384" width="9.140625" style="293"/>
  </cols>
  <sheetData>
    <row r="1" spans="2:18" s="285" customFormat="1" ht="30.75" customHeight="1" x14ac:dyDescent="0.2">
      <c r="B1" s="473" t="s">
        <v>338</v>
      </c>
      <c r="C1" s="473"/>
      <c r="D1" s="473"/>
      <c r="E1" s="473"/>
      <c r="F1" s="473"/>
      <c r="G1" s="473"/>
      <c r="H1" s="473"/>
      <c r="I1" s="473"/>
      <c r="J1" s="473"/>
      <c r="K1" s="473"/>
      <c r="L1" s="473"/>
      <c r="M1" s="473"/>
      <c r="N1" s="473"/>
      <c r="O1" s="473"/>
      <c r="P1" s="473"/>
      <c r="Q1" s="284"/>
    </row>
    <row r="2" spans="2:18" s="285" customFormat="1" ht="30.75" customHeight="1" x14ac:dyDescent="0.2">
      <c r="B2" s="473" t="s">
        <v>339</v>
      </c>
      <c r="C2" s="473"/>
      <c r="D2" s="473"/>
      <c r="E2" s="473"/>
      <c r="F2" s="473"/>
      <c r="G2" s="473"/>
      <c r="H2" s="473"/>
      <c r="I2" s="473"/>
      <c r="J2" s="473"/>
      <c r="K2" s="473"/>
      <c r="L2" s="473"/>
      <c r="M2" s="473"/>
      <c r="N2" s="473"/>
      <c r="O2" s="473"/>
      <c r="P2" s="473"/>
      <c r="Q2" s="284"/>
      <c r="R2" s="25" t="s">
        <v>55</v>
      </c>
    </row>
    <row r="3" spans="2:18" s="285" customFormat="1" ht="12" customHeight="1" x14ac:dyDescent="0.15">
      <c r="B3" s="286" t="s">
        <v>20</v>
      </c>
      <c r="C3" s="284"/>
      <c r="D3" s="287"/>
      <c r="E3" s="284"/>
      <c r="F3" s="284"/>
      <c r="G3" s="284"/>
      <c r="H3" s="287"/>
      <c r="I3" s="284"/>
      <c r="J3" s="284"/>
      <c r="K3" s="287"/>
      <c r="L3" s="284"/>
      <c r="M3" s="288"/>
      <c r="N3" s="289"/>
      <c r="O3" s="288"/>
      <c r="P3" s="290" t="s">
        <v>21</v>
      </c>
      <c r="Q3" s="291"/>
    </row>
    <row r="4" spans="2:18" ht="18" customHeight="1" x14ac:dyDescent="0.2">
      <c r="B4" s="474"/>
      <c r="C4" s="475" t="s">
        <v>70</v>
      </c>
      <c r="D4" s="478" t="s">
        <v>340</v>
      </c>
      <c r="E4" s="479"/>
      <c r="F4" s="479"/>
      <c r="G4" s="480"/>
      <c r="H4" s="478" t="s">
        <v>292</v>
      </c>
      <c r="I4" s="479"/>
      <c r="J4" s="480"/>
      <c r="K4" s="481" t="s">
        <v>341</v>
      </c>
      <c r="L4" s="482"/>
      <c r="M4" s="483" t="s">
        <v>342</v>
      </c>
      <c r="N4" s="483" t="s">
        <v>343</v>
      </c>
      <c r="O4" s="478" t="s">
        <v>344</v>
      </c>
      <c r="P4" s="479"/>
      <c r="Q4" s="292"/>
    </row>
    <row r="5" spans="2:18" ht="18" customHeight="1" x14ac:dyDescent="0.2">
      <c r="B5" s="474"/>
      <c r="C5" s="476"/>
      <c r="D5" s="486" t="s">
        <v>13</v>
      </c>
      <c r="E5" s="489" t="s">
        <v>345</v>
      </c>
      <c r="F5" s="489"/>
      <c r="G5" s="489"/>
      <c r="H5" s="486" t="s">
        <v>13</v>
      </c>
      <c r="I5" s="490" t="s">
        <v>60</v>
      </c>
      <c r="J5" s="474"/>
      <c r="K5" s="486" t="s">
        <v>13</v>
      </c>
      <c r="L5" s="494" t="s">
        <v>295</v>
      </c>
      <c r="M5" s="484"/>
      <c r="N5" s="484"/>
      <c r="O5" s="486" t="s">
        <v>13</v>
      </c>
      <c r="P5" s="491" t="s">
        <v>296</v>
      </c>
      <c r="Q5" s="292"/>
    </row>
    <row r="6" spans="2:18" ht="18" customHeight="1" x14ac:dyDescent="0.2">
      <c r="B6" s="474"/>
      <c r="C6" s="476"/>
      <c r="D6" s="487"/>
      <c r="E6" s="489" t="s">
        <v>13</v>
      </c>
      <c r="F6" s="489" t="s">
        <v>60</v>
      </c>
      <c r="G6" s="489"/>
      <c r="H6" s="487"/>
      <c r="I6" s="494" t="s">
        <v>293</v>
      </c>
      <c r="J6" s="494" t="s">
        <v>294</v>
      </c>
      <c r="K6" s="487"/>
      <c r="L6" s="496"/>
      <c r="M6" s="484"/>
      <c r="N6" s="484"/>
      <c r="O6" s="487"/>
      <c r="P6" s="492"/>
      <c r="Q6" s="292"/>
    </row>
    <row r="7" spans="2:18" ht="61.5" customHeight="1" x14ac:dyDescent="0.2">
      <c r="B7" s="474"/>
      <c r="C7" s="477"/>
      <c r="D7" s="488"/>
      <c r="E7" s="489"/>
      <c r="F7" s="2" t="s">
        <v>346</v>
      </c>
      <c r="G7" s="2" t="s">
        <v>347</v>
      </c>
      <c r="H7" s="488"/>
      <c r="I7" s="495"/>
      <c r="J7" s="495"/>
      <c r="K7" s="488"/>
      <c r="L7" s="495"/>
      <c r="M7" s="485"/>
      <c r="N7" s="485"/>
      <c r="O7" s="488"/>
      <c r="P7" s="493"/>
      <c r="Q7" s="292"/>
    </row>
    <row r="8" spans="2:18" s="297" customFormat="1" ht="18" customHeight="1" x14ac:dyDescent="0.2">
      <c r="B8" s="294" t="s">
        <v>0</v>
      </c>
      <c r="C8" s="295">
        <v>298797</v>
      </c>
      <c r="D8" s="295">
        <v>77243</v>
      </c>
      <c r="E8" s="295">
        <v>48903</v>
      </c>
      <c r="F8" s="295">
        <v>18389</v>
      </c>
      <c r="G8" s="295">
        <v>23439</v>
      </c>
      <c r="H8" s="295">
        <v>152704</v>
      </c>
      <c r="I8" s="295">
        <v>6904</v>
      </c>
      <c r="J8" s="295">
        <v>29642</v>
      </c>
      <c r="K8" s="295">
        <v>34404</v>
      </c>
      <c r="L8" s="295">
        <v>13693</v>
      </c>
      <c r="M8" s="295">
        <v>6795</v>
      </c>
      <c r="N8" s="295">
        <v>1891</v>
      </c>
      <c r="O8" s="295">
        <v>25615</v>
      </c>
      <c r="P8" s="295">
        <v>12897</v>
      </c>
      <c r="Q8" s="296"/>
    </row>
    <row r="9" spans="2:18" s="297" customFormat="1" ht="18" customHeight="1" x14ac:dyDescent="0.2">
      <c r="B9" s="294" t="s">
        <v>17</v>
      </c>
      <c r="C9" s="295">
        <v>277127</v>
      </c>
      <c r="D9" s="295">
        <v>70847</v>
      </c>
      <c r="E9" s="295">
        <v>45409</v>
      </c>
      <c r="F9" s="295">
        <v>16829</v>
      </c>
      <c r="G9" s="295">
        <v>21977</v>
      </c>
      <c r="H9" s="295">
        <v>142546</v>
      </c>
      <c r="I9" s="295">
        <v>6691</v>
      </c>
      <c r="J9" s="295">
        <v>28905</v>
      </c>
      <c r="K9" s="295">
        <v>32202</v>
      </c>
      <c r="L9" s="295">
        <v>12629</v>
      </c>
      <c r="M9" s="295">
        <v>6217</v>
      </c>
      <c r="N9" s="295">
        <v>1772</v>
      </c>
      <c r="O9" s="295">
        <v>23399</v>
      </c>
      <c r="P9" s="295">
        <v>12140</v>
      </c>
      <c r="Q9" s="296"/>
    </row>
    <row r="10" spans="2:18" s="300" customFormat="1" ht="18" customHeight="1" x14ac:dyDescent="0.2">
      <c r="B10" s="298" t="s">
        <v>15</v>
      </c>
      <c r="C10" s="102">
        <v>6039</v>
      </c>
      <c r="D10" s="102">
        <v>2393</v>
      </c>
      <c r="E10" s="102">
        <v>1541</v>
      </c>
      <c r="F10" s="102">
        <v>629</v>
      </c>
      <c r="G10" s="102">
        <v>661</v>
      </c>
      <c r="H10" s="102">
        <v>2226</v>
      </c>
      <c r="I10" s="102">
        <v>145</v>
      </c>
      <c r="J10" s="102">
        <v>305</v>
      </c>
      <c r="K10" s="102">
        <v>855</v>
      </c>
      <c r="L10" s="102">
        <v>504</v>
      </c>
      <c r="M10" s="102">
        <v>127</v>
      </c>
      <c r="N10" s="102">
        <v>54</v>
      </c>
      <c r="O10" s="102">
        <v>384</v>
      </c>
      <c r="P10" s="102">
        <v>193</v>
      </c>
      <c r="Q10" s="299"/>
    </row>
    <row r="11" spans="2:18" s="297" customFormat="1" ht="18" customHeight="1" x14ac:dyDescent="0.2">
      <c r="B11" s="301" t="s">
        <v>3</v>
      </c>
      <c r="C11" s="302">
        <v>165</v>
      </c>
      <c r="D11" s="302">
        <v>50</v>
      </c>
      <c r="E11" s="302">
        <v>36</v>
      </c>
      <c r="F11" s="103">
        <v>11</v>
      </c>
      <c r="G11" s="103">
        <v>15</v>
      </c>
      <c r="H11" s="302">
        <v>37</v>
      </c>
      <c r="I11" s="302">
        <v>0</v>
      </c>
      <c r="J11" s="302">
        <v>5</v>
      </c>
      <c r="K11" s="302">
        <v>60</v>
      </c>
      <c r="L11" s="302">
        <v>36</v>
      </c>
      <c r="M11" s="302" t="s">
        <v>77</v>
      </c>
      <c r="N11" s="302" t="s">
        <v>77</v>
      </c>
      <c r="O11" s="302">
        <v>12</v>
      </c>
      <c r="P11" s="302">
        <v>10</v>
      </c>
      <c r="Q11" s="296"/>
    </row>
    <row r="12" spans="2:18" s="300" customFormat="1" ht="18" customHeight="1" x14ac:dyDescent="0.2">
      <c r="B12" s="301" t="s">
        <v>4</v>
      </c>
      <c r="C12" s="103">
        <v>950</v>
      </c>
      <c r="D12" s="103">
        <v>399</v>
      </c>
      <c r="E12" s="103">
        <v>290</v>
      </c>
      <c r="F12" s="103">
        <v>107</v>
      </c>
      <c r="G12" s="103">
        <v>132</v>
      </c>
      <c r="H12" s="103">
        <v>269</v>
      </c>
      <c r="I12" s="103">
        <v>30</v>
      </c>
      <c r="J12" s="103">
        <v>46</v>
      </c>
      <c r="K12" s="103">
        <v>176</v>
      </c>
      <c r="L12" s="103">
        <v>137</v>
      </c>
      <c r="M12" s="103">
        <v>36</v>
      </c>
      <c r="N12" s="103">
        <v>4</v>
      </c>
      <c r="O12" s="103">
        <v>66</v>
      </c>
      <c r="P12" s="103">
        <v>38</v>
      </c>
      <c r="Q12" s="299"/>
    </row>
    <row r="13" spans="2:18" s="300" customFormat="1" ht="18" customHeight="1" x14ac:dyDescent="0.2">
      <c r="B13" s="301" t="s">
        <v>5</v>
      </c>
      <c r="C13" s="103">
        <v>2889</v>
      </c>
      <c r="D13" s="103">
        <v>1096</v>
      </c>
      <c r="E13" s="103">
        <v>695</v>
      </c>
      <c r="F13" s="103">
        <v>295</v>
      </c>
      <c r="G13" s="103">
        <v>310</v>
      </c>
      <c r="H13" s="103">
        <v>1295</v>
      </c>
      <c r="I13" s="103">
        <v>107</v>
      </c>
      <c r="J13" s="103">
        <v>195</v>
      </c>
      <c r="K13" s="103">
        <v>270</v>
      </c>
      <c r="L13" s="103">
        <v>132</v>
      </c>
      <c r="M13" s="103">
        <v>30</v>
      </c>
      <c r="N13" s="103">
        <v>18</v>
      </c>
      <c r="O13" s="103">
        <v>180</v>
      </c>
      <c r="P13" s="103">
        <v>101</v>
      </c>
      <c r="Q13" s="299"/>
    </row>
    <row r="14" spans="2:18" s="297" customFormat="1" ht="18" customHeight="1" x14ac:dyDescent="0.2">
      <c r="B14" s="301" t="s">
        <v>6</v>
      </c>
      <c r="C14" s="303">
        <v>434</v>
      </c>
      <c r="D14" s="303">
        <v>211</v>
      </c>
      <c r="E14" s="303">
        <v>118</v>
      </c>
      <c r="F14" s="103">
        <v>51</v>
      </c>
      <c r="G14" s="103">
        <v>35</v>
      </c>
      <c r="H14" s="303">
        <v>135</v>
      </c>
      <c r="I14" s="303" t="s">
        <v>77</v>
      </c>
      <c r="J14" s="303">
        <v>12</v>
      </c>
      <c r="K14" s="303">
        <v>52</v>
      </c>
      <c r="L14" s="303">
        <v>27</v>
      </c>
      <c r="M14" s="303">
        <v>12</v>
      </c>
      <c r="N14" s="303">
        <v>3</v>
      </c>
      <c r="O14" s="303">
        <v>21</v>
      </c>
      <c r="P14" s="303">
        <v>6</v>
      </c>
      <c r="Q14" s="296"/>
    </row>
    <row r="15" spans="2:18" s="300" customFormat="1" ht="18" customHeight="1" x14ac:dyDescent="0.2">
      <c r="B15" s="301" t="s">
        <v>7</v>
      </c>
      <c r="C15" s="103">
        <v>115</v>
      </c>
      <c r="D15" s="103">
        <v>52</v>
      </c>
      <c r="E15" s="103">
        <v>24</v>
      </c>
      <c r="F15" s="103">
        <v>13</v>
      </c>
      <c r="G15" s="103">
        <v>6</v>
      </c>
      <c r="H15" s="103">
        <v>35</v>
      </c>
      <c r="I15" s="103">
        <v>0</v>
      </c>
      <c r="J15" s="103">
        <v>5</v>
      </c>
      <c r="K15" s="103">
        <v>21</v>
      </c>
      <c r="L15" s="103">
        <v>4</v>
      </c>
      <c r="M15" s="103" t="s">
        <v>77</v>
      </c>
      <c r="N15" s="103" t="s">
        <v>77</v>
      </c>
      <c r="O15" s="103">
        <v>3</v>
      </c>
      <c r="P15" s="103">
        <v>3</v>
      </c>
      <c r="Q15" s="299"/>
    </row>
    <row r="16" spans="2:18" s="297" customFormat="1" ht="18" customHeight="1" x14ac:dyDescent="0.2">
      <c r="B16" s="301" t="s">
        <v>8</v>
      </c>
      <c r="C16" s="302">
        <v>61</v>
      </c>
      <c r="D16" s="302">
        <v>21</v>
      </c>
      <c r="E16" s="302">
        <v>18</v>
      </c>
      <c r="F16" s="103">
        <v>6</v>
      </c>
      <c r="G16" s="103">
        <v>11</v>
      </c>
      <c r="H16" s="302">
        <v>28</v>
      </c>
      <c r="I16" s="302">
        <v>0</v>
      </c>
      <c r="J16" s="302" t="s">
        <v>77</v>
      </c>
      <c r="K16" s="302" t="s">
        <v>77</v>
      </c>
      <c r="L16" s="302">
        <v>4</v>
      </c>
      <c r="M16" s="302">
        <v>0</v>
      </c>
      <c r="N16" s="302" t="s">
        <v>77</v>
      </c>
      <c r="O16" s="302">
        <v>0</v>
      </c>
      <c r="P16" s="302">
        <v>0</v>
      </c>
      <c r="Q16" s="296"/>
    </row>
    <row r="17" spans="2:17" s="300" customFormat="1" ht="18" customHeight="1" x14ac:dyDescent="0.2">
      <c r="B17" s="301" t="s">
        <v>9</v>
      </c>
      <c r="C17" s="103">
        <v>357</v>
      </c>
      <c r="D17" s="103">
        <v>176</v>
      </c>
      <c r="E17" s="103">
        <v>100</v>
      </c>
      <c r="F17" s="103">
        <v>53</v>
      </c>
      <c r="G17" s="103">
        <v>27</v>
      </c>
      <c r="H17" s="103">
        <v>81</v>
      </c>
      <c r="I17" s="103">
        <v>0</v>
      </c>
      <c r="J17" s="103">
        <v>14</v>
      </c>
      <c r="K17" s="103">
        <v>82</v>
      </c>
      <c r="L17" s="103">
        <v>46</v>
      </c>
      <c r="M17" s="103">
        <v>6</v>
      </c>
      <c r="N17" s="103">
        <v>5</v>
      </c>
      <c r="O17" s="103">
        <v>7</v>
      </c>
      <c r="P17" s="103">
        <v>6</v>
      </c>
      <c r="Q17" s="299"/>
    </row>
    <row r="18" spans="2:17" s="300" customFormat="1" ht="18" customHeight="1" x14ac:dyDescent="0.2">
      <c r="B18" s="301" t="s">
        <v>10</v>
      </c>
      <c r="C18" s="103">
        <v>689</v>
      </c>
      <c r="D18" s="103">
        <v>251</v>
      </c>
      <c r="E18" s="103">
        <v>170</v>
      </c>
      <c r="F18" s="103">
        <v>68</v>
      </c>
      <c r="G18" s="103">
        <v>84</v>
      </c>
      <c r="H18" s="103">
        <v>245</v>
      </c>
      <c r="I18" s="103">
        <v>4</v>
      </c>
      <c r="J18" s="103">
        <v>14</v>
      </c>
      <c r="K18" s="103">
        <v>113</v>
      </c>
      <c r="L18" s="103">
        <v>73</v>
      </c>
      <c r="M18" s="103">
        <v>31</v>
      </c>
      <c r="N18" s="103">
        <v>10</v>
      </c>
      <c r="O18" s="103">
        <v>39</v>
      </c>
      <c r="P18" s="103">
        <v>21</v>
      </c>
      <c r="Q18" s="299"/>
    </row>
    <row r="19" spans="2:17" s="300" customFormat="1" ht="18" customHeight="1" x14ac:dyDescent="0.2">
      <c r="B19" s="301" t="s">
        <v>11</v>
      </c>
      <c r="C19" s="103">
        <v>83</v>
      </c>
      <c r="D19" s="103">
        <v>38</v>
      </c>
      <c r="E19" s="103">
        <v>27</v>
      </c>
      <c r="F19" s="103">
        <v>5</v>
      </c>
      <c r="G19" s="103">
        <v>11</v>
      </c>
      <c r="H19" s="103">
        <v>27</v>
      </c>
      <c r="I19" s="103">
        <v>0</v>
      </c>
      <c r="J19" s="103">
        <v>5</v>
      </c>
      <c r="K19" s="103" t="s">
        <v>77</v>
      </c>
      <c r="L19" s="103">
        <v>6</v>
      </c>
      <c r="M19" s="103">
        <v>0</v>
      </c>
      <c r="N19" s="103" t="s">
        <v>77</v>
      </c>
      <c r="O19" s="103">
        <v>0</v>
      </c>
      <c r="P19" s="103">
        <v>0</v>
      </c>
      <c r="Q19" s="299"/>
    </row>
    <row r="20" spans="2:17" s="300" customFormat="1" ht="18" customHeight="1" x14ac:dyDescent="0.2">
      <c r="B20" s="301" t="s">
        <v>12</v>
      </c>
      <c r="C20" s="103">
        <v>88</v>
      </c>
      <c r="D20" s="103">
        <v>30</v>
      </c>
      <c r="E20" s="103">
        <v>22</v>
      </c>
      <c r="F20" s="103">
        <v>9</v>
      </c>
      <c r="G20" s="103">
        <v>8</v>
      </c>
      <c r="H20" s="103">
        <v>14</v>
      </c>
      <c r="I20" s="103">
        <v>0</v>
      </c>
      <c r="J20" s="103" t="s">
        <v>77</v>
      </c>
      <c r="K20" s="103">
        <v>32</v>
      </c>
      <c r="L20" s="103">
        <v>27</v>
      </c>
      <c r="M20" s="103" t="s">
        <v>77</v>
      </c>
      <c r="N20" s="103" t="s">
        <v>77</v>
      </c>
      <c r="O20" s="103">
        <v>8</v>
      </c>
      <c r="P20" s="103">
        <v>8</v>
      </c>
      <c r="Q20" s="299"/>
    </row>
    <row r="21" spans="2:17" s="300" customFormat="1" ht="18" customHeight="1" x14ac:dyDescent="0.2">
      <c r="B21" s="301" t="s">
        <v>1</v>
      </c>
      <c r="C21" s="103">
        <v>159</v>
      </c>
      <c r="D21" s="103">
        <v>66</v>
      </c>
      <c r="E21" s="103">
        <v>40</v>
      </c>
      <c r="F21" s="103">
        <v>11</v>
      </c>
      <c r="G21" s="103">
        <v>22</v>
      </c>
      <c r="H21" s="103">
        <v>56</v>
      </c>
      <c r="I21" s="103" t="s">
        <v>77</v>
      </c>
      <c r="J21" s="103">
        <v>4</v>
      </c>
      <c r="K21" s="103">
        <v>22</v>
      </c>
      <c r="L21" s="103">
        <v>12</v>
      </c>
      <c r="M21" s="103">
        <v>4</v>
      </c>
      <c r="N21" s="103">
        <v>3</v>
      </c>
      <c r="O21" s="103">
        <v>8</v>
      </c>
      <c r="P21" s="103">
        <v>0</v>
      </c>
      <c r="Q21" s="299"/>
    </row>
    <row r="22" spans="2:17" ht="18" customHeight="1" x14ac:dyDescent="0.2">
      <c r="B22" s="474"/>
      <c r="C22" s="497" t="s">
        <v>70</v>
      </c>
      <c r="D22" s="500" t="s">
        <v>348</v>
      </c>
      <c r="E22" s="501"/>
      <c r="F22" s="501"/>
      <c r="G22" s="502"/>
      <c r="H22" s="503" t="s">
        <v>299</v>
      </c>
      <c r="I22" s="503"/>
      <c r="J22" s="503"/>
      <c r="K22" s="504" t="s">
        <v>349</v>
      </c>
      <c r="L22" s="504"/>
      <c r="M22" s="516" t="s">
        <v>350</v>
      </c>
      <c r="N22" s="510" t="s">
        <v>351</v>
      </c>
      <c r="O22" s="504" t="s">
        <v>352</v>
      </c>
      <c r="P22" s="481"/>
      <c r="Q22" s="292"/>
    </row>
    <row r="23" spans="2:17" ht="18" customHeight="1" x14ac:dyDescent="0.2">
      <c r="B23" s="474"/>
      <c r="C23" s="498"/>
      <c r="D23" s="486" t="s">
        <v>13</v>
      </c>
      <c r="E23" s="507" t="s">
        <v>353</v>
      </c>
      <c r="F23" s="513"/>
      <c r="G23" s="508"/>
      <c r="H23" s="486" t="s">
        <v>13</v>
      </c>
      <c r="I23" s="514" t="s">
        <v>61</v>
      </c>
      <c r="J23" s="514"/>
      <c r="K23" s="486" t="s">
        <v>13</v>
      </c>
      <c r="L23" s="515" t="s">
        <v>354</v>
      </c>
      <c r="M23" s="517"/>
      <c r="N23" s="511"/>
      <c r="O23" s="486" t="s">
        <v>13</v>
      </c>
      <c r="P23" s="490" t="s">
        <v>303</v>
      </c>
      <c r="Q23" s="292"/>
    </row>
    <row r="24" spans="2:17" ht="18" customHeight="1" x14ac:dyDescent="0.2">
      <c r="B24" s="474"/>
      <c r="C24" s="498"/>
      <c r="D24" s="487"/>
      <c r="E24" s="505" t="s">
        <v>13</v>
      </c>
      <c r="F24" s="507" t="s">
        <v>61</v>
      </c>
      <c r="G24" s="508"/>
      <c r="H24" s="487"/>
      <c r="I24" s="505" t="s">
        <v>355</v>
      </c>
      <c r="J24" s="505" t="s">
        <v>301</v>
      </c>
      <c r="K24" s="487"/>
      <c r="L24" s="515"/>
      <c r="M24" s="517"/>
      <c r="N24" s="511"/>
      <c r="O24" s="487"/>
      <c r="P24" s="490"/>
      <c r="Q24" s="292"/>
    </row>
    <row r="25" spans="2:17" ht="49.5" customHeight="1" x14ac:dyDescent="0.2">
      <c r="B25" s="474"/>
      <c r="C25" s="499"/>
      <c r="D25" s="488"/>
      <c r="E25" s="506"/>
      <c r="F25" s="76" t="s">
        <v>356</v>
      </c>
      <c r="G25" s="76" t="s">
        <v>357</v>
      </c>
      <c r="H25" s="488"/>
      <c r="I25" s="509"/>
      <c r="J25" s="509"/>
      <c r="K25" s="488"/>
      <c r="L25" s="515"/>
      <c r="M25" s="518"/>
      <c r="N25" s="512"/>
      <c r="O25" s="488"/>
      <c r="P25" s="490"/>
      <c r="Q25" s="292"/>
    </row>
    <row r="26" spans="2:17" ht="6" customHeight="1" x14ac:dyDescent="0.2">
      <c r="B26" s="292"/>
      <c r="C26" s="78"/>
      <c r="D26" s="304"/>
      <c r="E26" s="305"/>
      <c r="F26" s="263"/>
      <c r="G26" s="263"/>
      <c r="H26" s="304"/>
      <c r="I26" s="47"/>
      <c r="J26" s="47"/>
      <c r="K26" s="304"/>
      <c r="L26" s="292"/>
      <c r="M26" s="78"/>
      <c r="N26" s="248"/>
      <c r="O26" s="304"/>
      <c r="P26" s="292"/>
      <c r="Q26" s="292"/>
    </row>
    <row r="27" spans="2:17" s="306" customFormat="1" ht="12" customHeight="1" x14ac:dyDescent="0.15">
      <c r="B27" s="520" t="s">
        <v>304</v>
      </c>
      <c r="C27" s="520"/>
      <c r="D27" s="520"/>
      <c r="E27" s="520"/>
      <c r="F27" s="520"/>
      <c r="G27" s="520"/>
      <c r="H27" s="520"/>
      <c r="I27" s="520"/>
      <c r="J27" s="520"/>
      <c r="K27" s="520"/>
      <c r="L27" s="520"/>
      <c r="M27" s="520"/>
      <c r="N27" s="520"/>
      <c r="O27" s="520"/>
      <c r="P27" s="520"/>
      <c r="Q27" s="264"/>
    </row>
    <row r="28" spans="2:17" s="308" customFormat="1" ht="12" customHeight="1" x14ac:dyDescent="0.15">
      <c r="B28" s="520" t="s">
        <v>305</v>
      </c>
      <c r="C28" s="520"/>
      <c r="D28" s="520"/>
      <c r="E28" s="520"/>
      <c r="F28" s="520"/>
      <c r="G28" s="520"/>
      <c r="H28" s="520"/>
      <c r="I28" s="520"/>
      <c r="J28" s="520"/>
      <c r="K28" s="520"/>
      <c r="L28" s="520"/>
      <c r="M28" s="520"/>
      <c r="N28" s="520"/>
      <c r="O28" s="520"/>
      <c r="P28" s="520"/>
      <c r="Q28" s="307"/>
    </row>
    <row r="29" spans="2:17" s="309" customFormat="1" ht="12" customHeight="1" x14ac:dyDescent="0.15">
      <c r="B29" s="520" t="s">
        <v>306</v>
      </c>
      <c r="C29" s="520"/>
      <c r="D29" s="520"/>
      <c r="E29" s="520"/>
      <c r="F29" s="520"/>
      <c r="G29" s="520"/>
      <c r="H29" s="520"/>
      <c r="I29" s="520"/>
      <c r="J29" s="520"/>
      <c r="K29" s="520"/>
      <c r="L29" s="520"/>
      <c r="M29" s="520"/>
      <c r="N29" s="520"/>
      <c r="O29" s="520"/>
      <c r="P29" s="520"/>
      <c r="Q29" s="307"/>
    </row>
    <row r="30" spans="2:17" s="282" customFormat="1" ht="68.25" customHeight="1" x14ac:dyDescent="0.15">
      <c r="B30" s="470" t="s">
        <v>307</v>
      </c>
      <c r="C30" s="470"/>
      <c r="D30" s="470"/>
      <c r="E30" s="470"/>
      <c r="F30" s="470"/>
      <c r="G30" s="470"/>
      <c r="H30" s="470"/>
      <c r="I30" s="470"/>
      <c r="J30" s="470"/>
      <c r="K30" s="470"/>
      <c r="L30" s="470"/>
      <c r="M30" s="470"/>
      <c r="N30" s="470"/>
      <c r="O30" s="470"/>
      <c r="P30" s="470"/>
    </row>
    <row r="31" spans="2:17" s="282" customFormat="1" ht="60" customHeight="1" x14ac:dyDescent="0.15">
      <c r="B31" s="470" t="s">
        <v>308</v>
      </c>
      <c r="C31" s="470"/>
      <c r="D31" s="470"/>
      <c r="E31" s="470"/>
      <c r="F31" s="470"/>
      <c r="G31" s="470"/>
      <c r="H31" s="470"/>
      <c r="I31" s="470"/>
      <c r="J31" s="470"/>
      <c r="K31" s="470"/>
      <c r="L31" s="470"/>
      <c r="M31" s="470"/>
      <c r="N31" s="470"/>
      <c r="O31" s="470"/>
      <c r="P31" s="470"/>
    </row>
    <row r="32" spans="2:17" s="313" customFormat="1" ht="6" customHeight="1" x14ac:dyDescent="0.2">
      <c r="B32" s="310"/>
      <c r="C32" s="310"/>
      <c r="D32" s="310"/>
      <c r="E32" s="310"/>
      <c r="F32" s="310"/>
      <c r="G32" s="310"/>
      <c r="H32" s="310"/>
      <c r="I32" s="310"/>
      <c r="J32" s="310"/>
      <c r="K32" s="311"/>
      <c r="L32" s="311"/>
      <c r="M32" s="311"/>
      <c r="N32" s="312"/>
      <c r="O32" s="311"/>
      <c r="P32" s="311"/>
    </row>
    <row r="33" spans="2:16" s="309" customFormat="1" ht="12" customHeight="1" x14ac:dyDescent="0.15">
      <c r="B33" s="521" t="s">
        <v>16</v>
      </c>
      <c r="C33" s="521"/>
      <c r="D33" s="521"/>
      <c r="E33" s="521"/>
      <c r="F33" s="521"/>
      <c r="G33" s="521"/>
      <c r="H33" s="521"/>
      <c r="I33" s="521"/>
      <c r="J33" s="521"/>
      <c r="K33" s="521"/>
      <c r="L33" s="521"/>
      <c r="M33" s="521"/>
      <c r="N33" s="521"/>
      <c r="O33" s="521"/>
      <c r="P33" s="521"/>
    </row>
    <row r="34" spans="2:16" s="314" customFormat="1" ht="12" customHeight="1" x14ac:dyDescent="0.2">
      <c r="B34" s="519" t="s">
        <v>358</v>
      </c>
      <c r="C34" s="519"/>
      <c r="D34" s="519"/>
      <c r="N34" s="315"/>
    </row>
    <row r="35" spans="2:16" ht="12" customHeight="1" x14ac:dyDescent="0.2"/>
  </sheetData>
  <mergeCells count="49">
    <mergeCell ref="B34:D34"/>
    <mergeCell ref="B27:P27"/>
    <mergeCell ref="B28:P28"/>
    <mergeCell ref="B29:P29"/>
    <mergeCell ref="B30:P30"/>
    <mergeCell ref="B31:P31"/>
    <mergeCell ref="B33:P33"/>
    <mergeCell ref="N22:N25"/>
    <mergeCell ref="O22:P22"/>
    <mergeCell ref="D23:D25"/>
    <mergeCell ref="E23:G23"/>
    <mergeCell ref="H23:H25"/>
    <mergeCell ref="I23:J23"/>
    <mergeCell ref="K23:K25"/>
    <mergeCell ref="L23:L25"/>
    <mergeCell ref="O23:O25"/>
    <mergeCell ref="P23:P25"/>
    <mergeCell ref="M22:M25"/>
    <mergeCell ref="B22:B25"/>
    <mergeCell ref="C22:C25"/>
    <mergeCell ref="D22:G22"/>
    <mergeCell ref="H22:J22"/>
    <mergeCell ref="K22:L22"/>
    <mergeCell ref="E24:E25"/>
    <mergeCell ref="F24:G24"/>
    <mergeCell ref="I24:I25"/>
    <mergeCell ref="J24:J25"/>
    <mergeCell ref="P5:P7"/>
    <mergeCell ref="E6:E7"/>
    <mergeCell ref="F6:G6"/>
    <mergeCell ref="I6:I7"/>
    <mergeCell ref="J6:J7"/>
    <mergeCell ref="L5:L7"/>
    <mergeCell ref="B1:P1"/>
    <mergeCell ref="B2:P2"/>
    <mergeCell ref="B4:B7"/>
    <mergeCell ref="C4:C7"/>
    <mergeCell ref="D4:G4"/>
    <mergeCell ref="H4:J4"/>
    <mergeCell ref="K4:L4"/>
    <mergeCell ref="M4:M7"/>
    <mergeCell ref="N4:N7"/>
    <mergeCell ref="O4:P4"/>
    <mergeCell ref="D5:D7"/>
    <mergeCell ref="E5:G5"/>
    <mergeCell ref="H5:H7"/>
    <mergeCell ref="I5:J5"/>
    <mergeCell ref="K5:K7"/>
    <mergeCell ref="O5:O7"/>
  </mergeCells>
  <hyperlinks>
    <hyperlink ref="B34" r:id="rId1" xr:uid="{24D16EAB-1408-4C7B-801B-04F6FB68E061}"/>
    <hyperlink ref="C4:C7" r:id="rId2" display="Total " xr:uid="{1C032D9F-660F-4C9E-9E15-1E365AF9D5C6}"/>
    <hyperlink ref="N4:N7" r:id="rId3" display="Contra o Estado" xr:uid="{B0A1FA8B-738E-44D8-9D7F-11C451F713FD}"/>
    <hyperlink ref="M4:M7" r:id="rId4" display="Contra o Estado" xr:uid="{C45AE237-8C6C-44E0-8FF1-CC7FD517AEAF}"/>
    <hyperlink ref="D4:G4" r:id="rId5" display="Contra as pessoas" xr:uid="{EA4F2F81-D903-4834-8E11-257C5988ABF5}"/>
    <hyperlink ref="H4:J4" r:id="rId6" display="Contra o património" xr:uid="{7F3DD4B6-7879-486B-B72F-D04C1130A823}"/>
    <hyperlink ref="K4:L4" r:id="rId7" display="Contra a vida em sociedade" xr:uid="{E17BD7F7-CDE4-42EE-AAAA-19963F97FC5D}"/>
    <hyperlink ref="O4:P4" r:id="rId8" display="Legislação avulsa" xr:uid="{FC89354C-9B9C-4A4C-B65C-E6CDE49D54A9}"/>
    <hyperlink ref="C22:C25" r:id="rId9" display="Total " xr:uid="{6DE0F805-C338-4516-A211-05E74941179F}"/>
    <hyperlink ref="M22:M25" r:id="rId10" display="Against the State" xr:uid="{00A5FC5E-F10A-4AA0-B0F2-EB96E9C99DE4}"/>
    <hyperlink ref="D22:G22" r:id="rId11" display="Against persons" xr:uid="{86669124-80FB-4770-B18E-146A173D5F53}"/>
    <hyperlink ref="H22:J22" r:id="rId12" display="Against patrimony" xr:uid="{182236D2-E0F6-4621-9898-042F8CC0F6FD}"/>
    <hyperlink ref="K22:L22" r:id="rId13" display="Against life in society" xr:uid="{52FF3B33-6904-47E9-A86D-A26FA9DE41FD}"/>
    <hyperlink ref="O22:P22" r:id="rId14" display="Sundry legislation" xr:uid="{0E9EC4D0-F886-466B-8134-1FF2B19879EF}"/>
    <hyperlink ref="R2" location="Indice!A1" display="(Voltar ao Índice)" xr:uid="{24E7A516-BB3E-438B-8AB4-58EAEB8AF8AF}"/>
  </hyperlinks>
  <printOptions horizontalCentered="1"/>
  <pageMargins left="0.27559055118110237" right="0.27559055118110237" top="0.6692913385826772" bottom="0.47244094488188981" header="0" footer="0"/>
  <pageSetup paperSize="9" scale="71" orientation="portrait" r:id="rId1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44843-2896-48C6-97B8-A7009709375E}">
  <sheetPr>
    <pageSetUpPr fitToPage="1"/>
  </sheetPr>
  <dimension ref="B1:O35"/>
  <sheetViews>
    <sheetView showGridLines="0" workbookViewId="0">
      <selection activeCell="B1" sqref="B1:L1"/>
    </sheetView>
  </sheetViews>
  <sheetFormatPr defaultColWidth="9.140625" defaultRowHeight="11.25" x14ac:dyDescent="0.2"/>
  <cols>
    <col min="1" max="1" width="6.7109375" style="51" customWidth="1"/>
    <col min="2" max="2" width="16.5703125" style="51" customWidth="1"/>
    <col min="3" max="3" width="8.28515625" style="51" customWidth="1"/>
    <col min="4" max="5" width="7.85546875" style="51" customWidth="1"/>
    <col min="6" max="6" width="8" style="51" customWidth="1"/>
    <col min="7" max="7" width="21.140625" style="333" bestFit="1" customWidth="1"/>
    <col min="8" max="8" width="8.85546875" style="51" customWidth="1"/>
    <col min="9" max="10" width="7.85546875" style="51" customWidth="1"/>
    <col min="11" max="11" width="10.7109375" style="51" customWidth="1"/>
    <col min="12" max="12" width="10.7109375" style="333" customWidth="1"/>
    <col min="13" max="13" width="6.7109375" style="333" customWidth="1"/>
    <col min="14" max="14" width="14.28515625" style="51" bestFit="1" customWidth="1"/>
    <col min="15" max="16384" width="9.140625" style="51"/>
  </cols>
  <sheetData>
    <row r="1" spans="2:15" s="95" customFormat="1" ht="30" customHeight="1" x14ac:dyDescent="0.2">
      <c r="B1" s="524" t="s">
        <v>359</v>
      </c>
      <c r="C1" s="524"/>
      <c r="D1" s="524"/>
      <c r="E1" s="524"/>
      <c r="F1" s="524"/>
      <c r="G1" s="524"/>
      <c r="H1" s="524"/>
      <c r="I1" s="524"/>
      <c r="J1" s="524"/>
      <c r="K1" s="524"/>
      <c r="L1" s="524"/>
      <c r="M1" s="317"/>
    </row>
    <row r="2" spans="2:15" s="95" customFormat="1" ht="30" customHeight="1" x14ac:dyDescent="0.2">
      <c r="B2" s="524" t="s">
        <v>360</v>
      </c>
      <c r="C2" s="524"/>
      <c r="D2" s="524"/>
      <c r="E2" s="524"/>
      <c r="F2" s="524"/>
      <c r="G2" s="524"/>
      <c r="H2" s="524"/>
      <c r="I2" s="524"/>
      <c r="J2" s="524"/>
      <c r="K2" s="524"/>
      <c r="L2" s="524"/>
      <c r="M2" s="317"/>
      <c r="N2" s="25" t="s">
        <v>55</v>
      </c>
    </row>
    <row r="3" spans="2:15" s="61" customFormat="1" ht="12.75" customHeight="1" x14ac:dyDescent="0.15">
      <c r="B3" s="49" t="s">
        <v>62</v>
      </c>
      <c r="C3" s="318"/>
      <c r="H3" s="318"/>
      <c r="L3" s="55" t="s">
        <v>63</v>
      </c>
      <c r="M3" s="55"/>
    </row>
    <row r="4" spans="2:15" s="95" customFormat="1" ht="18" customHeight="1" x14ac:dyDescent="0.2">
      <c r="B4" s="525"/>
      <c r="C4" s="507" t="s">
        <v>361</v>
      </c>
      <c r="D4" s="513"/>
      <c r="E4" s="513"/>
      <c r="F4" s="513"/>
      <c r="G4" s="508"/>
      <c r="H4" s="507" t="s">
        <v>362</v>
      </c>
      <c r="I4" s="513"/>
      <c r="J4" s="513"/>
      <c r="K4" s="513"/>
      <c r="L4" s="513"/>
      <c r="M4" s="47"/>
    </row>
    <row r="5" spans="2:15" s="69" customFormat="1" ht="78.75" x14ac:dyDescent="0.2">
      <c r="B5" s="525"/>
      <c r="C5" s="15" t="s">
        <v>363</v>
      </c>
      <c r="D5" s="15" t="s">
        <v>364</v>
      </c>
      <c r="E5" s="15" t="s">
        <v>365</v>
      </c>
      <c r="F5" s="15" t="s">
        <v>366</v>
      </c>
      <c r="G5" s="64" t="s">
        <v>367</v>
      </c>
      <c r="H5" s="15" t="s">
        <v>363</v>
      </c>
      <c r="I5" s="15" t="s">
        <v>364</v>
      </c>
      <c r="J5" s="15" t="s">
        <v>365</v>
      </c>
      <c r="K5" s="15" t="s">
        <v>368</v>
      </c>
      <c r="L5" s="65" t="s">
        <v>369</v>
      </c>
      <c r="M5" s="47"/>
    </row>
    <row r="6" spans="2:15" s="69" customFormat="1" ht="18" customHeight="1" x14ac:dyDescent="0.2">
      <c r="B6" s="525"/>
      <c r="C6" s="526">
        <v>2016</v>
      </c>
      <c r="D6" s="526"/>
      <c r="E6" s="526"/>
      <c r="F6" s="526"/>
      <c r="G6" s="526"/>
      <c r="H6" s="526">
        <v>2019</v>
      </c>
      <c r="I6" s="526"/>
      <c r="J6" s="526"/>
      <c r="K6" s="526"/>
      <c r="L6" s="507"/>
      <c r="M6" s="47"/>
    </row>
    <row r="7" spans="2:15" s="30" customFormat="1" ht="18" customHeight="1" x14ac:dyDescent="0.2">
      <c r="B7" s="8" t="s">
        <v>0</v>
      </c>
      <c r="C7" s="319">
        <v>51.3</v>
      </c>
      <c r="D7" s="319">
        <v>1.2</v>
      </c>
      <c r="E7" s="319">
        <v>0.9</v>
      </c>
      <c r="F7" s="319">
        <v>52</v>
      </c>
      <c r="G7" s="320" t="s">
        <v>370</v>
      </c>
      <c r="H7" s="321">
        <v>51.4</v>
      </c>
      <c r="I7" s="322">
        <v>2.5</v>
      </c>
      <c r="J7" s="323">
        <v>2.4</v>
      </c>
      <c r="K7" s="324">
        <v>36.299999999999997</v>
      </c>
      <c r="L7" s="320" t="s">
        <v>371</v>
      </c>
      <c r="M7" s="320"/>
      <c r="N7" s="325"/>
      <c r="O7" s="325"/>
    </row>
    <row r="8" spans="2:15" s="30" customFormat="1" ht="18" customHeight="1" x14ac:dyDescent="0.2">
      <c r="B8" s="8" t="s">
        <v>17</v>
      </c>
      <c r="C8" s="319">
        <v>49.3</v>
      </c>
      <c r="D8" s="319">
        <v>1.2</v>
      </c>
      <c r="E8" s="319">
        <v>0.9</v>
      </c>
      <c r="F8" s="319">
        <v>51.9</v>
      </c>
      <c r="G8" s="320" t="s">
        <v>370</v>
      </c>
      <c r="H8" s="319">
        <v>44.9</v>
      </c>
      <c r="I8" s="319">
        <v>2.6</v>
      </c>
      <c r="J8" s="319">
        <v>1.7</v>
      </c>
      <c r="K8" s="319">
        <v>36.700000000000003</v>
      </c>
      <c r="L8" s="320" t="s">
        <v>371</v>
      </c>
      <c r="M8" s="320"/>
      <c r="N8" s="325"/>
      <c r="O8" s="325"/>
    </row>
    <row r="9" spans="2:15" s="31" customFormat="1" ht="18" customHeight="1" x14ac:dyDescent="0.2">
      <c r="B9" s="9" t="s">
        <v>15</v>
      </c>
      <c r="C9" s="319">
        <v>54.5</v>
      </c>
      <c r="D9" s="319">
        <v>0.6</v>
      </c>
      <c r="E9" s="319">
        <v>1.8</v>
      </c>
      <c r="F9" s="319">
        <v>51.4</v>
      </c>
      <c r="G9" s="320" t="s">
        <v>370</v>
      </c>
      <c r="H9" s="319">
        <v>49.7</v>
      </c>
      <c r="I9" s="319">
        <v>0.5</v>
      </c>
      <c r="J9" s="319">
        <v>1.8</v>
      </c>
      <c r="K9" s="319">
        <v>37.200000000000003</v>
      </c>
      <c r="L9" s="320" t="s">
        <v>372</v>
      </c>
      <c r="M9" s="326"/>
      <c r="N9" s="325"/>
      <c r="O9" s="325"/>
    </row>
    <row r="10" spans="2:15" s="30" customFormat="1" ht="18" customHeight="1" x14ac:dyDescent="0.2">
      <c r="B10" s="10" t="s">
        <v>3</v>
      </c>
      <c r="C10" s="327">
        <v>55</v>
      </c>
      <c r="D10" s="327">
        <v>0.6</v>
      </c>
      <c r="E10" s="327">
        <v>2.2000000000000002</v>
      </c>
      <c r="F10" s="327">
        <v>69.099999999999994</v>
      </c>
      <c r="G10" s="326" t="s">
        <v>370</v>
      </c>
      <c r="H10" s="327">
        <v>50.7</v>
      </c>
      <c r="I10" s="327">
        <v>0.5</v>
      </c>
      <c r="J10" s="327">
        <v>2</v>
      </c>
      <c r="K10" s="327">
        <v>56.4</v>
      </c>
      <c r="L10" s="326" t="s">
        <v>372</v>
      </c>
      <c r="M10" s="320"/>
      <c r="N10" s="325"/>
      <c r="O10" s="325"/>
    </row>
    <row r="11" spans="2:15" s="31" customFormat="1" ht="18" customHeight="1" x14ac:dyDescent="0.2">
      <c r="B11" s="10" t="s">
        <v>4</v>
      </c>
      <c r="C11" s="327">
        <v>56.9</v>
      </c>
      <c r="D11" s="327">
        <v>0.5</v>
      </c>
      <c r="E11" s="327">
        <v>2.2000000000000002</v>
      </c>
      <c r="F11" s="327">
        <v>57.5</v>
      </c>
      <c r="G11" s="326" t="s">
        <v>370</v>
      </c>
      <c r="H11" s="327">
        <v>53.7</v>
      </c>
      <c r="I11" s="327">
        <v>0.5</v>
      </c>
      <c r="J11" s="327">
        <v>1.9</v>
      </c>
      <c r="K11" s="327">
        <v>45</v>
      </c>
      <c r="L11" s="326" t="s">
        <v>372</v>
      </c>
      <c r="M11" s="326"/>
      <c r="N11" s="325"/>
      <c r="O11" s="325"/>
    </row>
    <row r="12" spans="2:15" s="31" customFormat="1" ht="18" customHeight="1" x14ac:dyDescent="0.2">
      <c r="B12" s="10" t="s">
        <v>5</v>
      </c>
      <c r="C12" s="327">
        <v>53.2</v>
      </c>
      <c r="D12" s="327">
        <v>0.5</v>
      </c>
      <c r="E12" s="327">
        <v>1.6</v>
      </c>
      <c r="F12" s="327">
        <v>46.6</v>
      </c>
      <c r="G12" s="326" t="s">
        <v>370</v>
      </c>
      <c r="H12" s="327">
        <v>48.8</v>
      </c>
      <c r="I12" s="327">
        <v>0.5</v>
      </c>
      <c r="J12" s="327">
        <v>1.6</v>
      </c>
      <c r="K12" s="327">
        <v>36</v>
      </c>
      <c r="L12" s="326" t="s">
        <v>371</v>
      </c>
      <c r="M12" s="326"/>
      <c r="N12" s="325"/>
      <c r="O12" s="325"/>
    </row>
    <row r="13" spans="2:15" s="30" customFormat="1" ht="18" customHeight="1" x14ac:dyDescent="0.2">
      <c r="B13" s="10" t="s">
        <v>6</v>
      </c>
      <c r="C13" s="327">
        <v>58</v>
      </c>
      <c r="D13" s="327">
        <v>0.6</v>
      </c>
      <c r="E13" s="327">
        <v>1.6</v>
      </c>
      <c r="F13" s="327">
        <v>46.5</v>
      </c>
      <c r="G13" s="326" t="s">
        <v>370</v>
      </c>
      <c r="H13" s="327">
        <v>50.7</v>
      </c>
      <c r="I13" s="327">
        <v>0.6</v>
      </c>
      <c r="J13" s="327">
        <v>1.7</v>
      </c>
      <c r="K13" s="327">
        <v>48.6</v>
      </c>
      <c r="L13" s="326" t="s">
        <v>371</v>
      </c>
      <c r="M13" s="320"/>
      <c r="N13" s="325"/>
      <c r="O13" s="325"/>
    </row>
    <row r="14" spans="2:15" s="31" customFormat="1" ht="18" customHeight="1" x14ac:dyDescent="0.2">
      <c r="B14" s="10" t="s">
        <v>7</v>
      </c>
      <c r="C14" s="327">
        <v>59.6</v>
      </c>
      <c r="D14" s="327">
        <v>0.3</v>
      </c>
      <c r="E14" s="327">
        <v>1.8</v>
      </c>
      <c r="F14" s="327">
        <v>63.3</v>
      </c>
      <c r="G14" s="326" t="s">
        <v>370</v>
      </c>
      <c r="H14" s="327">
        <v>53.4</v>
      </c>
      <c r="I14" s="327">
        <v>0.4</v>
      </c>
      <c r="J14" s="327">
        <v>2</v>
      </c>
      <c r="K14" s="327">
        <v>48.4</v>
      </c>
      <c r="L14" s="326" t="s">
        <v>372</v>
      </c>
      <c r="M14" s="326"/>
      <c r="N14" s="325"/>
      <c r="O14" s="325"/>
    </row>
    <row r="15" spans="2:15" s="30" customFormat="1" ht="18" customHeight="1" x14ac:dyDescent="0.2">
      <c r="B15" s="10" t="s">
        <v>8</v>
      </c>
      <c r="C15" s="327">
        <v>54.5</v>
      </c>
      <c r="D15" s="327">
        <v>1</v>
      </c>
      <c r="E15" s="327">
        <v>2</v>
      </c>
      <c r="F15" s="327">
        <v>63.8</v>
      </c>
      <c r="G15" s="326" t="s">
        <v>370</v>
      </c>
      <c r="H15" s="327">
        <v>37.9</v>
      </c>
      <c r="I15" s="327">
        <v>0.4</v>
      </c>
      <c r="J15" s="327">
        <v>1.4</v>
      </c>
      <c r="K15" s="327">
        <v>48.4</v>
      </c>
      <c r="L15" s="326" t="s">
        <v>371</v>
      </c>
      <c r="M15" s="320"/>
      <c r="N15" s="325"/>
      <c r="O15" s="325"/>
    </row>
    <row r="16" spans="2:15" s="31" customFormat="1" ht="18" customHeight="1" x14ac:dyDescent="0.2">
      <c r="B16" s="10" t="s">
        <v>9</v>
      </c>
      <c r="C16" s="327">
        <v>56.4</v>
      </c>
      <c r="D16" s="327">
        <v>0.8</v>
      </c>
      <c r="E16" s="327">
        <v>2.4</v>
      </c>
      <c r="F16" s="327">
        <v>57.7</v>
      </c>
      <c r="G16" s="326" t="s">
        <v>370</v>
      </c>
      <c r="H16" s="327">
        <v>51.9</v>
      </c>
      <c r="I16" s="327">
        <v>0.5</v>
      </c>
      <c r="J16" s="327">
        <v>2.6</v>
      </c>
      <c r="K16" s="327">
        <v>47.7</v>
      </c>
      <c r="L16" s="326" t="s">
        <v>372</v>
      </c>
      <c r="M16" s="326"/>
      <c r="N16" s="325"/>
      <c r="O16" s="325"/>
    </row>
    <row r="17" spans="2:15" s="31" customFormat="1" ht="18" customHeight="1" x14ac:dyDescent="0.2">
      <c r="B17" s="10" t="s">
        <v>10</v>
      </c>
      <c r="C17" s="327">
        <v>51.1</v>
      </c>
      <c r="D17" s="327">
        <v>0.5</v>
      </c>
      <c r="E17" s="327">
        <v>1.7</v>
      </c>
      <c r="F17" s="327">
        <v>47.9</v>
      </c>
      <c r="G17" s="326" t="s">
        <v>370</v>
      </c>
      <c r="H17" s="327">
        <v>47</v>
      </c>
      <c r="I17" s="327">
        <v>0.6</v>
      </c>
      <c r="J17" s="327">
        <v>1.7</v>
      </c>
      <c r="K17" s="327">
        <v>28.7</v>
      </c>
      <c r="L17" s="326" t="s">
        <v>371</v>
      </c>
      <c r="M17" s="326"/>
      <c r="N17" s="325"/>
      <c r="O17" s="325"/>
    </row>
    <row r="18" spans="2:15" s="31" customFormat="1" ht="18" customHeight="1" x14ac:dyDescent="0.2">
      <c r="B18" s="10" t="s">
        <v>11</v>
      </c>
      <c r="C18" s="327">
        <v>53.1</v>
      </c>
      <c r="D18" s="327">
        <v>0.5</v>
      </c>
      <c r="E18" s="327">
        <v>2.1</v>
      </c>
      <c r="F18" s="327">
        <v>58.7</v>
      </c>
      <c r="G18" s="326" t="s">
        <v>370</v>
      </c>
      <c r="H18" s="327">
        <v>49.4</v>
      </c>
      <c r="I18" s="327">
        <v>0.5</v>
      </c>
      <c r="J18" s="327">
        <v>1.9</v>
      </c>
      <c r="K18" s="327">
        <v>40.4</v>
      </c>
      <c r="L18" s="326" t="s">
        <v>372</v>
      </c>
      <c r="M18" s="326"/>
      <c r="N18" s="325"/>
      <c r="O18" s="325"/>
    </row>
    <row r="19" spans="2:15" s="31" customFormat="1" ht="18" customHeight="1" x14ac:dyDescent="0.2">
      <c r="B19" s="10" t="s">
        <v>12</v>
      </c>
      <c r="C19" s="327">
        <v>57.8</v>
      </c>
      <c r="D19" s="327">
        <v>0.7</v>
      </c>
      <c r="E19" s="327">
        <v>1.6</v>
      </c>
      <c r="F19" s="327">
        <v>61.5</v>
      </c>
      <c r="G19" s="326" t="s">
        <v>370</v>
      </c>
      <c r="H19" s="327">
        <v>53.1</v>
      </c>
      <c r="I19" s="327">
        <v>0.5</v>
      </c>
      <c r="J19" s="327">
        <v>2.2000000000000002</v>
      </c>
      <c r="K19" s="327">
        <v>49.7</v>
      </c>
      <c r="L19" s="326" t="s">
        <v>372</v>
      </c>
      <c r="M19" s="326"/>
      <c r="N19" s="325"/>
      <c r="O19" s="325"/>
    </row>
    <row r="20" spans="2:15" s="31" customFormat="1" ht="18" customHeight="1" x14ac:dyDescent="0.2">
      <c r="B20" s="10" t="s">
        <v>1</v>
      </c>
      <c r="C20" s="327">
        <v>59.6</v>
      </c>
      <c r="D20" s="327">
        <v>1.2</v>
      </c>
      <c r="E20" s="327">
        <v>1.7</v>
      </c>
      <c r="F20" s="327">
        <v>52.8</v>
      </c>
      <c r="G20" s="326" t="s">
        <v>370</v>
      </c>
      <c r="H20" s="327">
        <v>47.2</v>
      </c>
      <c r="I20" s="327">
        <v>0.7</v>
      </c>
      <c r="J20" s="327">
        <v>1.7</v>
      </c>
      <c r="K20" s="327">
        <v>50.8</v>
      </c>
      <c r="L20" s="326" t="s">
        <v>371</v>
      </c>
      <c r="M20" s="326"/>
      <c r="N20" s="325"/>
      <c r="O20" s="325"/>
    </row>
    <row r="21" spans="2:15" s="95" customFormat="1" ht="18" customHeight="1" x14ac:dyDescent="0.2">
      <c r="B21" s="525"/>
      <c r="C21" s="507" t="s">
        <v>373</v>
      </c>
      <c r="D21" s="513"/>
      <c r="E21" s="513"/>
      <c r="F21" s="513"/>
      <c r="G21" s="508"/>
      <c r="H21" s="507" t="s">
        <v>374</v>
      </c>
      <c r="I21" s="513"/>
      <c r="J21" s="513"/>
      <c r="K21" s="513"/>
      <c r="L21" s="513"/>
      <c r="M21" s="47"/>
    </row>
    <row r="22" spans="2:15" s="69" customFormat="1" ht="75.75" customHeight="1" x14ac:dyDescent="0.2">
      <c r="B22" s="525"/>
      <c r="C22" s="15" t="s">
        <v>375</v>
      </c>
      <c r="D22" s="15" t="s">
        <v>376</v>
      </c>
      <c r="E22" s="15" t="s">
        <v>377</v>
      </c>
      <c r="F22" s="15" t="s">
        <v>378</v>
      </c>
      <c r="G22" s="64" t="s">
        <v>379</v>
      </c>
      <c r="H22" s="14" t="s">
        <v>375</v>
      </c>
      <c r="I22" s="14" t="s">
        <v>376</v>
      </c>
      <c r="J22" s="14" t="s">
        <v>377</v>
      </c>
      <c r="K22" s="14" t="s">
        <v>380</v>
      </c>
      <c r="L22" s="65" t="s">
        <v>381</v>
      </c>
      <c r="M22" s="47"/>
    </row>
    <row r="23" spans="2:15" s="69" customFormat="1" ht="18" customHeight="1" x14ac:dyDescent="0.2">
      <c r="B23" s="525"/>
      <c r="C23" s="526">
        <v>2016</v>
      </c>
      <c r="D23" s="526"/>
      <c r="E23" s="526"/>
      <c r="F23" s="526"/>
      <c r="G23" s="526"/>
      <c r="H23" s="526">
        <v>2019</v>
      </c>
      <c r="I23" s="526"/>
      <c r="J23" s="526"/>
      <c r="K23" s="526"/>
      <c r="L23" s="507"/>
      <c r="M23" s="47"/>
    </row>
    <row r="24" spans="2:15" s="69" customFormat="1" ht="5.25" customHeight="1" x14ac:dyDescent="0.2">
      <c r="B24" s="95"/>
      <c r="C24" s="47"/>
      <c r="D24" s="47"/>
      <c r="E24" s="47"/>
      <c r="F24" s="47"/>
      <c r="G24" s="47"/>
      <c r="H24" s="47"/>
      <c r="I24" s="47"/>
      <c r="J24" s="47"/>
      <c r="K24" s="47"/>
      <c r="L24" s="47"/>
      <c r="M24" s="47"/>
    </row>
    <row r="25" spans="2:15" s="69" customFormat="1" ht="12" customHeight="1" x14ac:dyDescent="0.2">
      <c r="B25" s="522" t="s">
        <v>2</v>
      </c>
      <c r="C25" s="523"/>
      <c r="D25" s="523"/>
      <c r="E25" s="523"/>
      <c r="F25" s="523"/>
      <c r="G25" s="523"/>
      <c r="H25" s="523"/>
      <c r="I25" s="523"/>
      <c r="J25" s="523"/>
      <c r="K25" s="523"/>
      <c r="L25" s="523"/>
      <c r="M25" s="523"/>
    </row>
    <row r="26" spans="2:15" ht="12" customHeight="1" x14ac:dyDescent="0.2">
      <c r="B26" s="527" t="s">
        <v>382</v>
      </c>
      <c r="C26" s="527"/>
      <c r="D26" s="527"/>
      <c r="E26" s="527"/>
      <c r="F26" s="527"/>
      <c r="G26" s="527"/>
      <c r="H26" s="527"/>
      <c r="I26" s="527"/>
      <c r="J26" s="527"/>
      <c r="K26" s="527"/>
      <c r="L26" s="527"/>
      <c r="M26" s="328"/>
    </row>
    <row r="27" spans="2:15" ht="12" customHeight="1" x14ac:dyDescent="0.2">
      <c r="B27" s="527" t="s">
        <v>383</v>
      </c>
      <c r="C27" s="527"/>
      <c r="D27" s="527"/>
      <c r="E27" s="527"/>
      <c r="F27" s="527"/>
      <c r="G27" s="527"/>
      <c r="H27" s="527"/>
      <c r="I27" s="527"/>
      <c r="J27" s="527"/>
      <c r="K27" s="527"/>
      <c r="L27" s="527"/>
      <c r="M27" s="328"/>
    </row>
    <row r="28" spans="2:15" ht="31.5" customHeight="1" x14ac:dyDescent="0.2">
      <c r="B28" s="528" t="s">
        <v>384</v>
      </c>
      <c r="C28" s="528"/>
      <c r="D28" s="528"/>
      <c r="E28" s="528"/>
      <c r="F28" s="528"/>
      <c r="G28" s="528"/>
      <c r="H28" s="528"/>
      <c r="I28" s="528"/>
      <c r="J28" s="528"/>
      <c r="K28" s="528"/>
      <c r="L28" s="528"/>
      <c r="M28" s="329"/>
    </row>
    <row r="29" spans="2:15" ht="31.5" customHeight="1" x14ac:dyDescent="0.2">
      <c r="B29" s="528" t="s">
        <v>385</v>
      </c>
      <c r="C29" s="528"/>
      <c r="D29" s="528"/>
      <c r="E29" s="528"/>
      <c r="F29" s="528"/>
      <c r="G29" s="528"/>
      <c r="H29" s="528"/>
      <c r="I29" s="528"/>
      <c r="J29" s="528"/>
      <c r="K29" s="528"/>
      <c r="L29" s="528"/>
      <c r="M29" s="329"/>
    </row>
    <row r="30" spans="2:15" ht="6" customHeight="1" x14ac:dyDescent="0.2">
      <c r="F30" s="330"/>
      <c r="G30" s="331"/>
      <c r="K30" s="330"/>
      <c r="L30" s="331"/>
      <c r="M30" s="331"/>
    </row>
    <row r="31" spans="2:15" s="83" customFormat="1" ht="12" customHeight="1" x14ac:dyDescent="0.2">
      <c r="B31" s="529" t="s">
        <v>16</v>
      </c>
      <c r="C31" s="529"/>
      <c r="D31" s="529"/>
      <c r="E31" s="529"/>
      <c r="F31" s="529"/>
      <c r="G31" s="529"/>
      <c r="H31" s="529"/>
      <c r="I31" s="529"/>
      <c r="J31" s="529"/>
      <c r="K31" s="529"/>
      <c r="L31" s="529"/>
      <c r="M31" s="332"/>
    </row>
    <row r="32" spans="2:15" s="83" customFormat="1" ht="12" customHeight="1" x14ac:dyDescent="0.2">
      <c r="B32" s="468" t="s">
        <v>386</v>
      </c>
      <c r="C32" s="468"/>
      <c r="D32" s="468"/>
      <c r="E32" s="5"/>
      <c r="F32" s="468" t="s">
        <v>387</v>
      </c>
      <c r="G32" s="468"/>
      <c r="H32" s="468"/>
      <c r="I32" s="468" t="s">
        <v>388</v>
      </c>
      <c r="J32" s="468"/>
      <c r="K32" s="468"/>
      <c r="L32" s="468"/>
      <c r="M32" s="51"/>
      <c r="N32" s="51"/>
    </row>
    <row r="33" spans="2:14" s="83" customFormat="1" ht="12" customHeight="1" x14ac:dyDescent="0.2">
      <c r="B33" s="468" t="s">
        <v>389</v>
      </c>
      <c r="C33" s="468"/>
      <c r="D33" s="468"/>
      <c r="E33" s="5"/>
      <c r="F33" s="468" t="s">
        <v>390</v>
      </c>
      <c r="G33" s="468"/>
      <c r="H33" s="468"/>
      <c r="I33" s="468" t="s">
        <v>391</v>
      </c>
      <c r="J33" s="468"/>
      <c r="K33" s="468"/>
      <c r="L33" s="468"/>
      <c r="M33" s="51"/>
      <c r="N33" s="51"/>
    </row>
    <row r="34" spans="2:14" x14ac:dyDescent="0.2">
      <c r="B34" s="5"/>
      <c r="D34" s="5"/>
      <c r="H34" s="5"/>
      <c r="K34" s="333"/>
    </row>
    <row r="35" spans="2:14" x14ac:dyDescent="0.2">
      <c r="B35" s="5"/>
      <c r="D35" s="5"/>
      <c r="H35" s="5"/>
      <c r="K35" s="333"/>
    </row>
  </sheetData>
  <mergeCells count="24">
    <mergeCell ref="B33:D33"/>
    <mergeCell ref="F33:H33"/>
    <mergeCell ref="I33:L33"/>
    <mergeCell ref="B26:L26"/>
    <mergeCell ref="B27:L27"/>
    <mergeCell ref="B28:L28"/>
    <mergeCell ref="B29:L29"/>
    <mergeCell ref="B31:L31"/>
    <mergeCell ref="B32:D32"/>
    <mergeCell ref="F32:H32"/>
    <mergeCell ref="I32:L32"/>
    <mergeCell ref="B25:M25"/>
    <mergeCell ref="B1:L1"/>
    <mergeCell ref="B2:L2"/>
    <mergeCell ref="B4:B6"/>
    <mergeCell ref="C4:G4"/>
    <mergeCell ref="H4:L4"/>
    <mergeCell ref="C6:G6"/>
    <mergeCell ref="H6:L6"/>
    <mergeCell ref="B21:B23"/>
    <mergeCell ref="C21:G21"/>
    <mergeCell ref="H21:L21"/>
    <mergeCell ref="C23:G23"/>
    <mergeCell ref="H23:L23"/>
  </mergeCells>
  <hyperlinks>
    <hyperlink ref="B32" r:id="rId1" xr:uid="{A399D3B3-42CA-4D20-925D-264F9B2A894F}"/>
    <hyperlink ref="B33" r:id="rId2" xr:uid="{22A02FDC-6634-4AFD-B7D6-2BC253DEBD8D}"/>
    <hyperlink ref="C5" r:id="rId3" xr:uid="{201C0148-0BF8-4873-8C24-D91306720786}"/>
    <hyperlink ref="C22" r:id="rId4" xr:uid="{32DCAB72-6371-4AF4-89A3-57F816618842}"/>
    <hyperlink ref="H22" r:id="rId5" xr:uid="{02C0236E-DBC6-4B97-B9D5-F5FD630FD0F3}"/>
    <hyperlink ref="D5" r:id="rId6" display="Proporção de votos em branco" xr:uid="{00C1C6B1-93BB-4ADD-9446-CC946ADD849C}"/>
    <hyperlink ref="D22" r:id="rId7" xr:uid="{FEA3AE56-80E8-4E53-9683-7B1F37A1AA12}"/>
    <hyperlink ref="I22" r:id="rId8" xr:uid="{179C25BE-086C-4CF2-9733-86B0CA811F73}"/>
    <hyperlink ref="E5" r:id="rId9" display="Proporção de votos nulos" xr:uid="{1DA30A92-A97F-459A-A615-1015C6CCC180}"/>
    <hyperlink ref="E22" r:id="rId10" xr:uid="{8F8EFE9D-3C9A-4EDC-8FC4-C1B545D1A3F0}"/>
    <hyperlink ref="J22" r:id="rId11" xr:uid="{4A24850C-9025-465D-B899-B7B1661760D5}"/>
    <hyperlink ref="F5" r:id="rId12" display="Proporção de votos da/o candidata/o mais votada/o" xr:uid="{5BDE6DDD-6B66-4BF7-BB28-D8CBFF789F53}"/>
    <hyperlink ref="F22" r:id="rId13" xr:uid="{A93369AC-7A0A-41EE-9628-13BDE097E8F3}"/>
    <hyperlink ref="K22" r:id="rId14" xr:uid="{74AE1C96-5B18-4030-A29B-9D5022B1E6BA}"/>
    <hyperlink ref="H5" r:id="rId15" xr:uid="{506289A0-9666-441D-ABC3-3EA4FB97DA51}"/>
    <hyperlink ref="I5" r:id="rId16" display="Proporção de votos em branco" xr:uid="{73EF7DF7-6F0C-4002-A1FD-B7D979E10F14}"/>
    <hyperlink ref="J5" r:id="rId17" display="Proporção de votos nulos" xr:uid="{8DE403DD-84AB-4307-89ED-042A6DDADFDD}"/>
    <hyperlink ref="K5" r:id="rId18" xr:uid="{C6C0FFE4-AB48-4FDA-B455-53203F015D33}"/>
    <hyperlink ref="F32" r:id="rId19" xr:uid="{4FE6120C-47C0-425E-86D0-3756E28C93B0}"/>
    <hyperlink ref="F33" r:id="rId20" xr:uid="{0DD9ABCB-C8C2-4391-8C2B-04A394806084}"/>
    <hyperlink ref="I33" r:id="rId21" display="http://www.ine.pt/xurl/ind/0010170" xr:uid="{745DD6A1-F6A5-4E76-928C-62D0A9CD5542}"/>
    <hyperlink ref="I32" r:id="rId22" display="http://www.ine.pt/xurl/ind/0010173" xr:uid="{E032789D-871E-47EF-8748-E1C43CC30876}"/>
    <hyperlink ref="N2" location="Indice!A1" display="(Voltar ao Índice)" xr:uid="{B33149D9-195D-43EC-BD31-ED62665029F7}"/>
  </hyperlinks>
  <printOptions horizontalCentered="1"/>
  <pageMargins left="0.27559055118110237" right="0.27559055118110237" top="0.6692913385826772" bottom="0.47244094488188981" header="0" footer="0"/>
  <pageSetup paperSize="9" scale="82" orientation="portrait" r:id="rId2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AE047-70C5-42EA-A06E-DE9C07FD14F6}">
  <sheetPr>
    <pageSetUpPr fitToPage="1"/>
  </sheetPr>
  <dimension ref="B1:N36"/>
  <sheetViews>
    <sheetView showGridLines="0" workbookViewId="0">
      <selection activeCell="B1" sqref="B1:L1"/>
    </sheetView>
  </sheetViews>
  <sheetFormatPr defaultColWidth="9.140625" defaultRowHeight="11.25" x14ac:dyDescent="0.2"/>
  <cols>
    <col min="1" max="1" width="6.7109375" style="51" customWidth="1"/>
    <col min="2" max="2" width="16.42578125" style="51" customWidth="1"/>
    <col min="3" max="3" width="8.7109375" style="51" customWidth="1"/>
    <col min="4" max="4" width="7.85546875" style="51" customWidth="1"/>
    <col min="5" max="5" width="7.7109375" style="51" customWidth="1"/>
    <col min="6" max="6" width="10.7109375" style="51" customWidth="1"/>
    <col min="7" max="7" width="12.7109375" style="333" customWidth="1"/>
    <col min="8" max="8" width="8.7109375" style="51" customWidth="1"/>
    <col min="9" max="9" width="7.7109375" style="51" customWidth="1"/>
    <col min="10" max="10" width="7.85546875" style="51" customWidth="1"/>
    <col min="11" max="11" width="11.140625" style="51" customWidth="1"/>
    <col min="12" max="12" width="16.140625" style="333" customWidth="1"/>
    <col min="13" max="13" width="6.7109375" style="51" customWidth="1"/>
    <col min="14" max="14" width="14.28515625" style="51" bestFit="1" customWidth="1"/>
    <col min="15" max="16384" width="9.140625" style="51"/>
  </cols>
  <sheetData>
    <row r="1" spans="2:14" s="95" customFormat="1" ht="30" customHeight="1" x14ac:dyDescent="0.2">
      <c r="B1" s="524" t="s">
        <v>392</v>
      </c>
      <c r="C1" s="524"/>
      <c r="D1" s="524"/>
      <c r="E1" s="524"/>
      <c r="F1" s="524"/>
      <c r="G1" s="524"/>
      <c r="H1" s="524"/>
      <c r="I1" s="524"/>
      <c r="J1" s="524"/>
      <c r="K1" s="524"/>
      <c r="L1" s="524"/>
    </row>
    <row r="2" spans="2:14" s="95" customFormat="1" ht="30" customHeight="1" x14ac:dyDescent="0.2">
      <c r="B2" s="524" t="s">
        <v>393</v>
      </c>
      <c r="C2" s="524"/>
      <c r="D2" s="524"/>
      <c r="E2" s="524"/>
      <c r="F2" s="524"/>
      <c r="G2" s="524"/>
      <c r="H2" s="524"/>
      <c r="I2" s="524"/>
      <c r="J2" s="524"/>
      <c r="K2" s="524"/>
      <c r="L2" s="524"/>
      <c r="N2" s="25" t="s">
        <v>55</v>
      </c>
    </row>
    <row r="3" spans="2:14" s="95" customFormat="1" ht="12" customHeight="1" x14ac:dyDescent="0.15">
      <c r="B3" s="49" t="s">
        <v>62</v>
      </c>
      <c r="C3" s="334"/>
      <c r="D3" s="50"/>
      <c r="E3" s="50"/>
      <c r="F3" s="59"/>
      <c r="G3" s="59"/>
      <c r="H3" s="334"/>
      <c r="I3" s="50"/>
      <c r="J3" s="50"/>
      <c r="K3" s="59"/>
      <c r="L3" s="55" t="s">
        <v>63</v>
      </c>
      <c r="M3" s="335"/>
    </row>
    <row r="4" spans="2:14" s="95" customFormat="1" ht="18" customHeight="1" x14ac:dyDescent="0.2">
      <c r="B4" s="525"/>
      <c r="C4" s="526" t="s">
        <v>394</v>
      </c>
      <c r="D4" s="526"/>
      <c r="E4" s="526"/>
      <c r="F4" s="526"/>
      <c r="G4" s="526"/>
      <c r="H4" s="526" t="s">
        <v>395</v>
      </c>
      <c r="I4" s="526"/>
      <c r="J4" s="526"/>
      <c r="K4" s="526"/>
      <c r="L4" s="507"/>
      <c r="M4" s="47"/>
    </row>
    <row r="5" spans="2:14" s="69" customFormat="1" ht="62.25" customHeight="1" x14ac:dyDescent="0.2">
      <c r="B5" s="525"/>
      <c r="C5" s="15" t="s">
        <v>363</v>
      </c>
      <c r="D5" s="15" t="s">
        <v>364</v>
      </c>
      <c r="E5" s="15" t="s">
        <v>365</v>
      </c>
      <c r="F5" s="15" t="s">
        <v>396</v>
      </c>
      <c r="G5" s="64" t="s">
        <v>397</v>
      </c>
      <c r="H5" s="15" t="s">
        <v>363</v>
      </c>
      <c r="I5" s="15" t="s">
        <v>364</v>
      </c>
      <c r="J5" s="15" t="s">
        <v>365</v>
      </c>
      <c r="K5" s="15" t="s">
        <v>396</v>
      </c>
      <c r="L5" s="65" t="s">
        <v>397</v>
      </c>
      <c r="M5" s="47"/>
    </row>
    <row r="6" spans="2:14" s="69" customFormat="1" ht="18" customHeight="1" x14ac:dyDescent="0.2">
      <c r="B6" s="525"/>
      <c r="C6" s="526">
        <v>2019</v>
      </c>
      <c r="D6" s="526"/>
      <c r="E6" s="526"/>
      <c r="F6" s="526"/>
      <c r="G6" s="526"/>
      <c r="H6" s="507">
        <v>2021</v>
      </c>
      <c r="I6" s="513"/>
      <c r="J6" s="513"/>
      <c r="K6" s="513"/>
      <c r="L6" s="513"/>
      <c r="M6" s="47"/>
    </row>
    <row r="7" spans="2:14" s="30" customFormat="1" ht="18" customHeight="1" x14ac:dyDescent="0.2">
      <c r="B7" s="8" t="s">
        <v>0</v>
      </c>
      <c r="C7" s="336">
        <v>69.271203941313459</v>
      </c>
      <c r="D7" s="336">
        <v>4.2527462547779811</v>
      </c>
      <c r="E7" s="336">
        <v>2.6840569233317533</v>
      </c>
      <c r="F7" s="336">
        <v>33.379716469503137</v>
      </c>
      <c r="G7" s="320" t="s">
        <v>371</v>
      </c>
      <c r="H7" s="337">
        <v>46.4</v>
      </c>
      <c r="I7" s="337">
        <v>2.5</v>
      </c>
      <c r="J7" s="337">
        <v>1.6</v>
      </c>
      <c r="K7" s="337">
        <v>34.200000000000003</v>
      </c>
      <c r="L7" s="338" t="s">
        <v>371</v>
      </c>
      <c r="M7" s="339"/>
    </row>
    <row r="8" spans="2:14" s="30" customFormat="1" ht="18" customHeight="1" x14ac:dyDescent="0.2">
      <c r="B8" s="8" t="s">
        <v>17</v>
      </c>
      <c r="C8" s="336">
        <v>64.342516808346915</v>
      </c>
      <c r="D8" s="336">
        <v>4.313753675559143</v>
      </c>
      <c r="E8" s="336">
        <v>2.6574842727070953</v>
      </c>
      <c r="F8" s="336">
        <v>33.552919661229566</v>
      </c>
      <c r="G8" s="320" t="s">
        <v>371</v>
      </c>
      <c r="H8" s="337">
        <v>46.4</v>
      </c>
      <c r="I8" s="337">
        <v>2.6</v>
      </c>
      <c r="J8" s="337">
        <v>1.6</v>
      </c>
      <c r="K8" s="337">
        <v>34.6</v>
      </c>
      <c r="L8" s="338" t="s">
        <v>371</v>
      </c>
      <c r="M8" s="339"/>
    </row>
    <row r="9" spans="2:14" s="31" customFormat="1" ht="18" customHeight="1" x14ac:dyDescent="0.2">
      <c r="B9" s="9" t="s">
        <v>15</v>
      </c>
      <c r="C9" s="336">
        <v>61.464976795939961</v>
      </c>
      <c r="D9" s="336">
        <v>1.3109575120984376</v>
      </c>
      <c r="E9" s="336">
        <v>4.030464922077007</v>
      </c>
      <c r="F9" s="336">
        <v>37.153521877798234</v>
      </c>
      <c r="G9" s="320" t="s">
        <v>372</v>
      </c>
      <c r="H9" s="337">
        <v>45.4</v>
      </c>
      <c r="I9" s="337">
        <v>0.8</v>
      </c>
      <c r="J9" s="337">
        <v>2.1</v>
      </c>
      <c r="K9" s="337">
        <v>31.5</v>
      </c>
      <c r="L9" s="338" t="s">
        <v>398</v>
      </c>
      <c r="M9" s="340"/>
    </row>
    <row r="10" spans="2:14" s="30" customFormat="1" ht="18" customHeight="1" x14ac:dyDescent="0.2">
      <c r="B10" s="10" t="s">
        <v>3</v>
      </c>
      <c r="C10" s="341">
        <v>59.324247123153519</v>
      </c>
      <c r="D10" s="341">
        <v>1.0032102728731942</v>
      </c>
      <c r="E10" s="341">
        <v>4.0930979133226328</v>
      </c>
      <c r="F10" s="341">
        <v>55.196629213483149</v>
      </c>
      <c r="G10" s="326" t="s">
        <v>372</v>
      </c>
      <c r="H10" s="342">
        <v>42.8</v>
      </c>
      <c r="I10" s="342">
        <v>0.5</v>
      </c>
      <c r="J10" s="342">
        <v>2.2000000000000002</v>
      </c>
      <c r="K10" s="342">
        <v>71.599999999999994</v>
      </c>
      <c r="L10" s="343" t="s">
        <v>372</v>
      </c>
      <c r="M10" s="339"/>
    </row>
    <row r="11" spans="2:14" s="31" customFormat="1" ht="18" customHeight="1" x14ac:dyDescent="0.2">
      <c r="B11" s="10" t="s">
        <v>4</v>
      </c>
      <c r="C11" s="341">
        <v>63.357583571231238</v>
      </c>
      <c r="D11" s="341">
        <v>1.0220323364329396</v>
      </c>
      <c r="E11" s="341">
        <v>3.6776409483119714</v>
      </c>
      <c r="F11" s="341">
        <v>45.304515372371618</v>
      </c>
      <c r="G11" s="326" t="s">
        <v>372</v>
      </c>
      <c r="H11" s="342">
        <v>50</v>
      </c>
      <c r="I11" s="342">
        <v>1</v>
      </c>
      <c r="J11" s="342">
        <v>2.2000000000000002</v>
      </c>
      <c r="K11" s="342">
        <v>60.2</v>
      </c>
      <c r="L11" s="343" t="s">
        <v>372</v>
      </c>
      <c r="M11" s="340"/>
    </row>
    <row r="12" spans="2:14" s="31" customFormat="1" ht="18" customHeight="1" x14ac:dyDescent="0.2">
      <c r="B12" s="10" t="s">
        <v>5</v>
      </c>
      <c r="C12" s="341">
        <v>59.437533296570798</v>
      </c>
      <c r="D12" s="341">
        <v>1.2488767022281619</v>
      </c>
      <c r="E12" s="341">
        <v>3.7627595105878013</v>
      </c>
      <c r="F12" s="341">
        <v>33.721975160717989</v>
      </c>
      <c r="G12" s="326" t="s">
        <v>372</v>
      </c>
      <c r="H12" s="342">
        <v>46.3</v>
      </c>
      <c r="I12" s="342">
        <v>0.8</v>
      </c>
      <c r="J12" s="342">
        <v>2</v>
      </c>
      <c r="K12" s="342">
        <v>47</v>
      </c>
      <c r="L12" s="343" t="s">
        <v>398</v>
      </c>
      <c r="M12" s="340"/>
    </row>
    <row r="13" spans="2:14" s="30" customFormat="1" ht="18" customHeight="1" x14ac:dyDescent="0.2">
      <c r="B13" s="10" t="s">
        <v>6</v>
      </c>
      <c r="C13" s="341">
        <v>66.367648469730398</v>
      </c>
      <c r="D13" s="341">
        <v>0.98416773641420618</v>
      </c>
      <c r="E13" s="341">
        <v>4.2647268577948942</v>
      </c>
      <c r="F13" s="341">
        <v>41.520467836257311</v>
      </c>
      <c r="G13" s="326" t="s">
        <v>371</v>
      </c>
      <c r="H13" s="342">
        <v>44.4</v>
      </c>
      <c r="I13" s="342">
        <v>0.8</v>
      </c>
      <c r="J13" s="342">
        <v>1.9</v>
      </c>
      <c r="K13" s="342">
        <v>51.6</v>
      </c>
      <c r="L13" s="343" t="s">
        <v>371</v>
      </c>
      <c r="M13" s="344"/>
    </row>
    <row r="14" spans="2:14" s="31" customFormat="1" ht="18" customHeight="1" x14ac:dyDescent="0.2">
      <c r="B14" s="10" t="s">
        <v>7</v>
      </c>
      <c r="C14" s="341">
        <v>67.083714779778248</v>
      </c>
      <c r="D14" s="341">
        <v>1.0506798516687268</v>
      </c>
      <c r="E14" s="341">
        <v>3.2447466007416561</v>
      </c>
      <c r="F14" s="341">
        <v>47.342398022249697</v>
      </c>
      <c r="G14" s="326" t="s">
        <v>372</v>
      </c>
      <c r="H14" s="342">
        <v>44.3</v>
      </c>
      <c r="I14" s="342">
        <v>0.4</v>
      </c>
      <c r="J14" s="342">
        <v>1.8</v>
      </c>
      <c r="K14" s="342">
        <v>54</v>
      </c>
      <c r="L14" s="343" t="s">
        <v>371</v>
      </c>
      <c r="M14" s="345"/>
    </row>
    <row r="15" spans="2:14" s="30" customFormat="1" ht="18" customHeight="1" x14ac:dyDescent="0.2">
      <c r="B15" s="10" t="s">
        <v>8</v>
      </c>
      <c r="C15" s="341">
        <v>50.54009819967267</v>
      </c>
      <c r="D15" s="341">
        <v>1.7207147584381206</v>
      </c>
      <c r="E15" s="341">
        <v>2.316346790205162</v>
      </c>
      <c r="F15" s="341">
        <v>46.856386499007279</v>
      </c>
      <c r="G15" s="326" t="s">
        <v>371</v>
      </c>
      <c r="H15" s="342">
        <v>31.3</v>
      </c>
      <c r="I15" s="342">
        <v>1</v>
      </c>
      <c r="J15" s="342">
        <v>1.3</v>
      </c>
      <c r="K15" s="342">
        <v>54.7</v>
      </c>
      <c r="L15" s="343" t="s">
        <v>371</v>
      </c>
      <c r="M15" s="339"/>
    </row>
    <row r="16" spans="2:14" s="31" customFormat="1" ht="18" customHeight="1" x14ac:dyDescent="0.2">
      <c r="B16" s="10" t="s">
        <v>9</v>
      </c>
      <c r="C16" s="341">
        <v>62.847896440129446</v>
      </c>
      <c r="D16" s="341">
        <v>1.2195121951219512</v>
      </c>
      <c r="E16" s="341">
        <v>5.8846302748741772</v>
      </c>
      <c r="F16" s="341">
        <v>46.457607433217191</v>
      </c>
      <c r="G16" s="326" t="s">
        <v>372</v>
      </c>
      <c r="H16" s="342">
        <v>47</v>
      </c>
      <c r="I16" s="342">
        <v>1.3</v>
      </c>
      <c r="J16" s="342">
        <v>3</v>
      </c>
      <c r="K16" s="342">
        <v>63.2</v>
      </c>
      <c r="L16" s="52" t="s">
        <v>399</v>
      </c>
      <c r="M16" s="340"/>
    </row>
    <row r="17" spans="2:13" s="31" customFormat="1" ht="18" customHeight="1" x14ac:dyDescent="0.2">
      <c r="B17" s="10" t="s">
        <v>10</v>
      </c>
      <c r="C17" s="341">
        <v>61.273749268764142</v>
      </c>
      <c r="D17" s="341">
        <v>2.0031525022986996</v>
      </c>
      <c r="E17" s="341">
        <v>4.7681597267831339</v>
      </c>
      <c r="F17" s="341">
        <v>30.585840010508342</v>
      </c>
      <c r="G17" s="326" t="s">
        <v>372</v>
      </c>
      <c r="H17" s="342">
        <v>44.9</v>
      </c>
      <c r="I17" s="342">
        <v>0.8</v>
      </c>
      <c r="J17" s="342">
        <v>1.9</v>
      </c>
      <c r="K17" s="342">
        <v>54.1</v>
      </c>
      <c r="L17" s="343" t="s">
        <v>400</v>
      </c>
      <c r="M17" s="340"/>
    </row>
    <row r="18" spans="2:13" s="31" customFormat="1" ht="18" customHeight="1" x14ac:dyDescent="0.2">
      <c r="B18" s="10" t="s">
        <v>11</v>
      </c>
      <c r="C18" s="341">
        <v>61.353822707645413</v>
      </c>
      <c r="D18" s="341">
        <v>1.1830430496220834</v>
      </c>
      <c r="E18" s="341">
        <v>3.746302990469931</v>
      </c>
      <c r="F18" s="341">
        <v>38.448899112717712</v>
      </c>
      <c r="G18" s="326" t="s">
        <v>372</v>
      </c>
      <c r="H18" s="342">
        <v>37.299999999999997</v>
      </c>
      <c r="I18" s="342">
        <v>0.8</v>
      </c>
      <c r="J18" s="342">
        <v>1.8</v>
      </c>
      <c r="K18" s="342">
        <v>58.1</v>
      </c>
      <c r="L18" s="346" t="s">
        <v>401</v>
      </c>
      <c r="M18" s="340"/>
    </row>
    <row r="19" spans="2:13" s="31" customFormat="1" ht="18" customHeight="1" x14ac:dyDescent="0.2">
      <c r="B19" s="10" t="s">
        <v>12</v>
      </c>
      <c r="C19" s="341">
        <v>65.736790285526752</v>
      </c>
      <c r="D19" s="341">
        <v>1.3409961685823755</v>
      </c>
      <c r="E19" s="341">
        <v>3.4961685823754785</v>
      </c>
      <c r="F19" s="341">
        <v>47.988505747126439</v>
      </c>
      <c r="G19" s="326" t="s">
        <v>372</v>
      </c>
      <c r="H19" s="342">
        <v>44.5</v>
      </c>
      <c r="I19" s="342">
        <v>1.1000000000000001</v>
      </c>
      <c r="J19" s="342">
        <v>3.1</v>
      </c>
      <c r="K19" s="342">
        <v>70.5</v>
      </c>
      <c r="L19" s="343" t="s">
        <v>398</v>
      </c>
      <c r="M19" s="340"/>
    </row>
    <row r="20" spans="2:13" s="31" customFormat="1" ht="18" customHeight="1" x14ac:dyDescent="0.2">
      <c r="B20" s="10" t="s">
        <v>1</v>
      </c>
      <c r="C20" s="341">
        <v>65.432098765432102</v>
      </c>
      <c r="D20" s="341">
        <v>1.5625</v>
      </c>
      <c r="E20" s="341">
        <v>4.1294642857142856</v>
      </c>
      <c r="F20" s="341">
        <v>35.658482142857146</v>
      </c>
      <c r="G20" s="326" t="s">
        <v>372</v>
      </c>
      <c r="H20" s="342">
        <v>30.9</v>
      </c>
      <c r="I20" s="342">
        <v>0.8</v>
      </c>
      <c r="J20" s="342">
        <v>1.7</v>
      </c>
      <c r="K20" s="342">
        <v>50.9</v>
      </c>
      <c r="L20" s="343" t="s">
        <v>398</v>
      </c>
      <c r="M20" s="340"/>
    </row>
    <row r="21" spans="2:13" s="95" customFormat="1" ht="18" customHeight="1" x14ac:dyDescent="0.2">
      <c r="B21" s="525"/>
      <c r="C21" s="526" t="s">
        <v>402</v>
      </c>
      <c r="D21" s="526"/>
      <c r="E21" s="526"/>
      <c r="F21" s="526"/>
      <c r="G21" s="526"/>
      <c r="H21" s="526" t="s">
        <v>403</v>
      </c>
      <c r="I21" s="526"/>
      <c r="J21" s="526"/>
      <c r="K21" s="526"/>
      <c r="L21" s="507"/>
      <c r="M21" s="47"/>
    </row>
    <row r="22" spans="2:13" s="69" customFormat="1" ht="52.5" customHeight="1" x14ac:dyDescent="0.2">
      <c r="B22" s="525"/>
      <c r="C22" s="15" t="s">
        <v>375</v>
      </c>
      <c r="D22" s="15" t="s">
        <v>376</v>
      </c>
      <c r="E22" s="15" t="s">
        <v>377</v>
      </c>
      <c r="F22" s="15" t="s">
        <v>380</v>
      </c>
      <c r="G22" s="64" t="s">
        <v>381</v>
      </c>
      <c r="H22" s="15" t="s">
        <v>375</v>
      </c>
      <c r="I22" s="15" t="s">
        <v>376</v>
      </c>
      <c r="J22" s="15" t="s">
        <v>377</v>
      </c>
      <c r="K22" s="15" t="s">
        <v>380</v>
      </c>
      <c r="L22" s="65" t="s">
        <v>381</v>
      </c>
      <c r="M22" s="47"/>
    </row>
    <row r="23" spans="2:13" s="69" customFormat="1" ht="18" customHeight="1" x14ac:dyDescent="0.2">
      <c r="B23" s="525"/>
      <c r="C23" s="526">
        <v>2019</v>
      </c>
      <c r="D23" s="526"/>
      <c r="E23" s="526"/>
      <c r="F23" s="526"/>
      <c r="G23" s="526"/>
      <c r="H23" s="507">
        <v>2021</v>
      </c>
      <c r="I23" s="513"/>
      <c r="J23" s="513"/>
      <c r="K23" s="513"/>
      <c r="L23" s="513"/>
      <c r="M23" s="47"/>
    </row>
    <row r="24" spans="2:13" s="69" customFormat="1" ht="6" customHeight="1" x14ac:dyDescent="0.2">
      <c r="B24" s="95"/>
      <c r="C24" s="47"/>
      <c r="D24" s="47"/>
      <c r="E24" s="47"/>
      <c r="F24" s="47"/>
      <c r="G24" s="47"/>
      <c r="H24" s="47"/>
      <c r="I24" s="47"/>
      <c r="J24" s="47"/>
      <c r="K24" s="47"/>
      <c r="L24" s="47"/>
      <c r="M24" s="47"/>
    </row>
    <row r="25" spans="2:13" s="69" customFormat="1" ht="12" customHeight="1" x14ac:dyDescent="0.2">
      <c r="B25" s="527" t="s">
        <v>2</v>
      </c>
      <c r="C25" s="527"/>
      <c r="D25" s="527"/>
      <c r="E25" s="527"/>
      <c r="F25" s="527"/>
      <c r="G25" s="527"/>
      <c r="H25" s="527"/>
      <c r="I25" s="527"/>
      <c r="J25" s="527"/>
      <c r="K25" s="527"/>
      <c r="L25" s="527"/>
      <c r="M25" s="75"/>
    </row>
    <row r="26" spans="2:13" ht="12" customHeight="1" x14ac:dyDescent="0.2">
      <c r="B26" s="527" t="s">
        <v>382</v>
      </c>
      <c r="C26" s="527"/>
      <c r="D26" s="527"/>
      <c r="E26" s="527"/>
      <c r="F26" s="527"/>
      <c r="G26" s="527"/>
      <c r="H26" s="527"/>
      <c r="I26" s="527"/>
      <c r="J26" s="527"/>
      <c r="K26" s="527"/>
      <c r="L26" s="527"/>
      <c r="M26" s="68"/>
    </row>
    <row r="27" spans="2:13" ht="12" customHeight="1" x14ac:dyDescent="0.2">
      <c r="B27" s="527" t="s">
        <v>383</v>
      </c>
      <c r="C27" s="527"/>
      <c r="D27" s="527"/>
      <c r="E27" s="527"/>
      <c r="F27" s="527"/>
      <c r="G27" s="527"/>
      <c r="H27" s="527"/>
      <c r="I27" s="527"/>
      <c r="J27" s="527"/>
      <c r="K27" s="527"/>
      <c r="L27" s="527"/>
      <c r="M27" s="100"/>
    </row>
    <row r="28" spans="2:13" ht="67.5" customHeight="1" x14ac:dyDescent="0.2">
      <c r="B28" s="528" t="s">
        <v>404</v>
      </c>
      <c r="C28" s="528"/>
      <c r="D28" s="528"/>
      <c r="E28" s="528"/>
      <c r="F28" s="528"/>
      <c r="G28" s="528"/>
      <c r="H28" s="528"/>
      <c r="I28" s="528"/>
      <c r="J28" s="528"/>
      <c r="K28" s="528"/>
      <c r="L28" s="528"/>
      <c r="M28" s="32"/>
    </row>
    <row r="29" spans="2:13" ht="59.25" customHeight="1" x14ac:dyDescent="0.2">
      <c r="B29" s="530" t="s">
        <v>405</v>
      </c>
      <c r="C29" s="530"/>
      <c r="D29" s="530"/>
      <c r="E29" s="530"/>
      <c r="F29" s="530"/>
      <c r="G29" s="530"/>
      <c r="H29" s="530"/>
      <c r="I29" s="530"/>
      <c r="J29" s="530"/>
      <c r="K29" s="530"/>
      <c r="L29" s="530"/>
      <c r="M29" s="32"/>
    </row>
    <row r="30" spans="2:13" ht="6" customHeight="1" x14ac:dyDescent="0.2">
      <c r="B30" s="68"/>
      <c r="C30" s="68"/>
      <c r="D30" s="68"/>
      <c r="E30" s="68"/>
      <c r="F30" s="68"/>
      <c r="G30" s="347"/>
      <c r="H30" s="68"/>
      <c r="I30" s="68"/>
      <c r="J30" s="68"/>
      <c r="K30" s="68"/>
      <c r="L30" s="347"/>
      <c r="M30" s="68"/>
    </row>
    <row r="31" spans="2:13" s="83" customFormat="1" ht="12" customHeight="1" x14ac:dyDescent="0.2">
      <c r="B31" s="529" t="s">
        <v>16</v>
      </c>
      <c r="C31" s="529"/>
      <c r="D31" s="529"/>
      <c r="E31" s="529"/>
      <c r="F31" s="529"/>
      <c r="G31" s="529"/>
      <c r="H31" s="529"/>
      <c r="I31" s="529"/>
      <c r="J31" s="529"/>
      <c r="K31" s="529"/>
      <c r="L31" s="529"/>
      <c r="M31" s="348"/>
    </row>
    <row r="32" spans="2:13" ht="12" customHeight="1" x14ac:dyDescent="0.2">
      <c r="B32" s="468" t="s">
        <v>406</v>
      </c>
      <c r="C32" s="468"/>
      <c r="D32" s="468" t="s">
        <v>407</v>
      </c>
      <c r="E32" s="468"/>
      <c r="F32" s="468"/>
      <c r="G32" s="468" t="s">
        <v>408</v>
      </c>
      <c r="H32" s="468"/>
      <c r="I32" s="468"/>
      <c r="J32" s="468" t="s">
        <v>409</v>
      </c>
      <c r="K32" s="468"/>
      <c r="L32" s="468"/>
    </row>
    <row r="33" spans="2:12" s="83" customFormat="1" ht="12" customHeight="1" x14ac:dyDescent="0.2">
      <c r="B33" s="468" t="s">
        <v>410</v>
      </c>
      <c r="C33" s="468"/>
      <c r="D33" s="468" t="s">
        <v>411</v>
      </c>
      <c r="E33" s="468"/>
      <c r="F33" s="468"/>
      <c r="G33" s="468" t="s">
        <v>412</v>
      </c>
      <c r="H33" s="468"/>
      <c r="I33" s="468"/>
      <c r="J33" s="468" t="s">
        <v>413</v>
      </c>
      <c r="K33" s="468"/>
      <c r="L33" s="468"/>
    </row>
    <row r="34" spans="2:12" x14ac:dyDescent="0.2">
      <c r="B34" s="5"/>
      <c r="D34" s="5"/>
      <c r="K34" s="5"/>
      <c r="L34" s="51"/>
    </row>
    <row r="35" spans="2:12" x14ac:dyDescent="0.2">
      <c r="B35" s="5"/>
      <c r="D35" s="5"/>
      <c r="K35" s="5"/>
      <c r="L35" s="51"/>
    </row>
    <row r="36" spans="2:12" x14ac:dyDescent="0.2">
      <c r="L36" s="51"/>
    </row>
  </sheetData>
  <mergeCells count="26">
    <mergeCell ref="B33:C33"/>
    <mergeCell ref="D33:F33"/>
    <mergeCell ref="G33:I33"/>
    <mergeCell ref="J33:L33"/>
    <mergeCell ref="B26:L26"/>
    <mergeCell ref="B27:L27"/>
    <mergeCell ref="B28:L28"/>
    <mergeCell ref="B29:L29"/>
    <mergeCell ref="B31:L31"/>
    <mergeCell ref="B32:C32"/>
    <mergeCell ref="D32:F32"/>
    <mergeCell ref="G32:I32"/>
    <mergeCell ref="J32:L32"/>
    <mergeCell ref="B25:L25"/>
    <mergeCell ref="B1:L1"/>
    <mergeCell ref="B2:L2"/>
    <mergeCell ref="B4:B6"/>
    <mergeCell ref="C4:G4"/>
    <mergeCell ref="H4:L4"/>
    <mergeCell ref="C6:G6"/>
    <mergeCell ref="H6:L6"/>
    <mergeCell ref="B21:B23"/>
    <mergeCell ref="C21:G21"/>
    <mergeCell ref="H21:L21"/>
    <mergeCell ref="C23:G23"/>
    <mergeCell ref="H23:L23"/>
  </mergeCells>
  <hyperlinks>
    <hyperlink ref="B33" r:id="rId1" xr:uid="{4340022C-C916-4090-A920-B8370A389089}"/>
    <hyperlink ref="B32" r:id="rId2" xr:uid="{B2378087-1B1D-42B0-9D85-07E031ED08DD}"/>
    <hyperlink ref="C5" r:id="rId3" xr:uid="{BE035D18-3F58-44DE-BC52-15D1D29B7B89}"/>
    <hyperlink ref="C22" r:id="rId4" xr:uid="{F4943A76-E781-4641-ADCB-BB4CB2E6BDE9}"/>
    <hyperlink ref="H22" r:id="rId5" xr:uid="{E577DF07-6B29-4451-A502-917521F50986}"/>
    <hyperlink ref="D5" r:id="rId6" display="Proporção de votos em branco" xr:uid="{8DA09E8E-E1E9-47F2-BF56-A195CAE4A0CE}"/>
    <hyperlink ref="D22" r:id="rId7" xr:uid="{94B98725-62F7-4255-8761-EEF8C7C5EEE2}"/>
    <hyperlink ref="I22" r:id="rId8" xr:uid="{6E8E2FCF-D158-4209-AC3A-045D3EFE0402}"/>
    <hyperlink ref="E5" r:id="rId9" display="Proporção de votos nulos" xr:uid="{62E37604-5FBF-4AC8-9EAE-31E972CCA226}"/>
    <hyperlink ref="E22" r:id="rId10" xr:uid="{3DF8B4D1-678E-440E-918A-DCEFFA37F231}"/>
    <hyperlink ref="J22" r:id="rId11" xr:uid="{787864A8-B2A7-4C41-8CC8-643115B02CBD}"/>
    <hyperlink ref="F5" r:id="rId12" display="Proporção de votos do partido/coligação mais votado" xr:uid="{515E5A52-B122-4C57-906B-00F3C1EA3AD4}"/>
    <hyperlink ref="F22" r:id="rId13" xr:uid="{09C8F1A5-FDAF-458F-98DF-5AA789E882C7}"/>
    <hyperlink ref="K22" r:id="rId14" xr:uid="{DDE36B3A-16E5-4F88-8F6F-3FF4DB770278}"/>
    <hyperlink ref="D32:D33" r:id="rId15" display="http://www.ine.pt/xurl/ind/0008713" xr:uid="{C61537E0-3880-43A1-ADDD-E13040008955}"/>
    <hyperlink ref="D32" r:id="rId16" xr:uid="{7447C24B-C2FE-4564-B122-8B262082FA4C}"/>
    <hyperlink ref="D33" r:id="rId17" xr:uid="{1911D2B6-3A66-495D-A081-F8E8397F7112}"/>
    <hyperlink ref="G32" r:id="rId18" xr:uid="{C0419570-FB95-4825-A320-E25D2A00997E}"/>
    <hyperlink ref="G33" r:id="rId19" xr:uid="{6ECAD268-D34D-4426-B4DE-5F20B140FC26}"/>
    <hyperlink ref="H5" r:id="rId20" xr:uid="{08547D63-EA79-46A2-AFC5-DEAAFBF0A0D0}"/>
    <hyperlink ref="I5" r:id="rId21" display="Proporção de votos em branco" xr:uid="{CA63EDB0-EDD3-41B2-B2BA-FCA44F77D18F}"/>
    <hyperlink ref="J5" r:id="rId22" display="Proporção de votos nulos" xr:uid="{92838D5A-B115-4755-9395-695516307B51}"/>
    <hyperlink ref="K5" r:id="rId23" display="Proporção de votos do partido/coligação mais votado" xr:uid="{DD211242-093D-4275-B614-D762C7CAB8F8}"/>
    <hyperlink ref="J32" r:id="rId24" xr:uid="{90677CBB-084F-4AE7-9D3C-5A7A6B7EB2F0}"/>
    <hyperlink ref="J33" r:id="rId25" xr:uid="{C32D25E0-3730-4D8F-BB9C-B9902A9CE7F5}"/>
    <hyperlink ref="N2" location="Indice!A1" display="(Voltar ao Índice)" xr:uid="{38A27589-846F-461C-9427-C24A250A1768}"/>
  </hyperlinks>
  <printOptions horizontalCentered="1"/>
  <pageMargins left="0.27559055118110237" right="0.27559055118110237" top="0.6692913385826772" bottom="0.47244094488188981" header="0" footer="0"/>
  <pageSetup paperSize="9" scale="86" orientation="portrait" r:id="rId26"/>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6A74C-80B9-4FCC-BA3B-E96BB93658A8}">
  <sheetPr>
    <pageSetUpPr fitToPage="1"/>
  </sheetPr>
  <dimension ref="B1:N35"/>
  <sheetViews>
    <sheetView showGridLines="0" workbookViewId="0">
      <selection activeCell="B1" sqref="B1:L1"/>
    </sheetView>
  </sheetViews>
  <sheetFormatPr defaultColWidth="9.140625" defaultRowHeight="11.25" x14ac:dyDescent="0.2"/>
  <cols>
    <col min="1" max="1" width="6.7109375" style="51" customWidth="1"/>
    <col min="2" max="2" width="17.7109375" style="51" customWidth="1"/>
    <col min="3" max="3" width="8.7109375" style="51" customWidth="1"/>
    <col min="4" max="5" width="7.85546875" style="51" customWidth="1"/>
    <col min="6" max="6" width="10.7109375" style="51" customWidth="1"/>
    <col min="7" max="7" width="15.7109375" style="333" customWidth="1"/>
    <col min="8" max="11" width="10.5703125" style="51" customWidth="1"/>
    <col min="12" max="12" width="15.7109375" style="333" customWidth="1"/>
    <col min="13" max="13" width="6.7109375" style="51" customWidth="1"/>
    <col min="14" max="14" width="14.28515625" style="51" bestFit="1" customWidth="1"/>
    <col min="15" max="16384" width="9.140625" style="51"/>
  </cols>
  <sheetData>
    <row r="1" spans="2:14" s="95" customFormat="1" ht="30" customHeight="1" x14ac:dyDescent="0.2">
      <c r="B1" s="524" t="s">
        <v>392</v>
      </c>
      <c r="C1" s="524"/>
      <c r="D1" s="524"/>
      <c r="E1" s="524"/>
      <c r="F1" s="524"/>
      <c r="G1" s="524"/>
      <c r="H1" s="524"/>
      <c r="I1" s="524"/>
      <c r="J1" s="524"/>
      <c r="K1" s="524"/>
      <c r="L1" s="524"/>
    </row>
    <row r="2" spans="2:14" s="95" customFormat="1" ht="30" customHeight="1" x14ac:dyDescent="0.2">
      <c r="B2" s="524" t="s">
        <v>393</v>
      </c>
      <c r="C2" s="524"/>
      <c r="D2" s="524"/>
      <c r="E2" s="524"/>
      <c r="F2" s="524"/>
      <c r="G2" s="524"/>
      <c r="H2" s="524"/>
      <c r="I2" s="524"/>
      <c r="J2" s="524"/>
      <c r="K2" s="524"/>
      <c r="L2" s="524"/>
      <c r="N2" s="25" t="s">
        <v>55</v>
      </c>
    </row>
    <row r="3" spans="2:14" s="95" customFormat="1" ht="12" customHeight="1" x14ac:dyDescent="0.15">
      <c r="B3" s="49" t="s">
        <v>62</v>
      </c>
      <c r="C3" s="59"/>
      <c r="D3" s="59"/>
      <c r="E3" s="59"/>
      <c r="F3" s="59"/>
      <c r="G3" s="349"/>
      <c r="H3" s="50"/>
      <c r="I3" s="50"/>
      <c r="J3" s="50"/>
      <c r="K3" s="59"/>
      <c r="L3" s="55" t="s">
        <v>63</v>
      </c>
      <c r="M3" s="335"/>
    </row>
    <row r="4" spans="2:14" s="95" customFormat="1" ht="18" customHeight="1" x14ac:dyDescent="0.2">
      <c r="B4" s="525"/>
      <c r="C4" s="526" t="s">
        <v>414</v>
      </c>
      <c r="D4" s="526"/>
      <c r="E4" s="526"/>
      <c r="F4" s="526"/>
      <c r="G4" s="526"/>
      <c r="H4" s="526" t="s">
        <v>415</v>
      </c>
      <c r="I4" s="526"/>
      <c r="J4" s="526"/>
      <c r="K4" s="526"/>
      <c r="L4" s="507"/>
      <c r="M4" s="47"/>
    </row>
    <row r="5" spans="2:14" s="69" customFormat="1" ht="61.5" customHeight="1" x14ac:dyDescent="0.2">
      <c r="B5" s="525"/>
      <c r="C5" s="15" t="s">
        <v>363</v>
      </c>
      <c r="D5" s="15" t="s">
        <v>364</v>
      </c>
      <c r="E5" s="15" t="s">
        <v>365</v>
      </c>
      <c r="F5" s="15" t="s">
        <v>396</v>
      </c>
      <c r="G5" s="64" t="s">
        <v>397</v>
      </c>
      <c r="H5" s="15" t="s">
        <v>363</v>
      </c>
      <c r="I5" s="15" t="s">
        <v>416</v>
      </c>
      <c r="J5" s="15" t="s">
        <v>417</v>
      </c>
      <c r="K5" s="15" t="s">
        <v>396</v>
      </c>
      <c r="L5" s="65" t="s">
        <v>397</v>
      </c>
      <c r="M5" s="47"/>
    </row>
    <row r="6" spans="2:14" s="69" customFormat="1" ht="18" customHeight="1" x14ac:dyDescent="0.2">
      <c r="B6" s="525"/>
      <c r="C6" s="526">
        <v>2021</v>
      </c>
      <c r="D6" s="526"/>
      <c r="E6" s="526"/>
      <c r="F6" s="526"/>
      <c r="G6" s="526"/>
      <c r="H6" s="526"/>
      <c r="I6" s="526"/>
      <c r="J6" s="526"/>
      <c r="K6" s="526"/>
      <c r="L6" s="507"/>
      <c r="M6" s="47"/>
    </row>
    <row r="7" spans="2:14" s="30" customFormat="1" ht="18" customHeight="1" x14ac:dyDescent="0.2">
      <c r="B7" s="8" t="s">
        <v>0</v>
      </c>
      <c r="C7" s="337">
        <v>46.4</v>
      </c>
      <c r="D7" s="337">
        <v>2.8</v>
      </c>
      <c r="E7" s="337">
        <v>1.7</v>
      </c>
      <c r="F7" s="337">
        <v>32.9</v>
      </c>
      <c r="G7" s="350" t="s">
        <v>371</v>
      </c>
      <c r="H7" s="337">
        <v>46.4</v>
      </c>
      <c r="I7" s="337">
        <v>2.9</v>
      </c>
      <c r="J7" s="337">
        <v>1.9</v>
      </c>
      <c r="K7" s="337">
        <v>33.299999999999997</v>
      </c>
      <c r="L7" s="350" t="s">
        <v>371</v>
      </c>
      <c r="M7" s="339"/>
    </row>
    <row r="8" spans="2:14" s="30" customFormat="1" ht="18" customHeight="1" x14ac:dyDescent="0.2">
      <c r="B8" s="8" t="s">
        <v>17</v>
      </c>
      <c r="C8" s="337">
        <v>46.4</v>
      </c>
      <c r="D8" s="337">
        <v>2.8</v>
      </c>
      <c r="E8" s="337">
        <v>1.7</v>
      </c>
      <c r="F8" s="337">
        <v>33.200000000000003</v>
      </c>
      <c r="G8" s="350" t="s">
        <v>371</v>
      </c>
      <c r="H8" s="337">
        <v>46.4</v>
      </c>
      <c r="I8" s="337">
        <v>3</v>
      </c>
      <c r="J8" s="337">
        <v>1.9</v>
      </c>
      <c r="K8" s="337">
        <v>33.6</v>
      </c>
      <c r="L8" s="350" t="s">
        <v>371</v>
      </c>
      <c r="M8" s="339"/>
    </row>
    <row r="9" spans="2:14" s="31" customFormat="1" ht="18" customHeight="1" x14ac:dyDescent="0.2">
      <c r="B9" s="9" t="s">
        <v>15</v>
      </c>
      <c r="C9" s="337">
        <v>45.4</v>
      </c>
      <c r="D9" s="337">
        <v>0.9</v>
      </c>
      <c r="E9" s="337">
        <v>2.1</v>
      </c>
      <c r="F9" s="337">
        <v>31.4</v>
      </c>
      <c r="G9" s="350" t="s">
        <v>398</v>
      </c>
      <c r="H9" s="337">
        <v>45.4</v>
      </c>
      <c r="I9" s="337">
        <v>0.9</v>
      </c>
      <c r="J9" s="337">
        <v>2.2999999999999998</v>
      </c>
      <c r="K9" s="337">
        <v>32.200000000000003</v>
      </c>
      <c r="L9" s="350" t="s">
        <v>398</v>
      </c>
      <c r="M9" s="340"/>
    </row>
    <row r="10" spans="2:14" s="30" customFormat="1" ht="18" customHeight="1" x14ac:dyDescent="0.2">
      <c r="B10" s="10" t="s">
        <v>3</v>
      </c>
      <c r="C10" s="342">
        <v>42.8</v>
      </c>
      <c r="D10" s="342">
        <v>0.8</v>
      </c>
      <c r="E10" s="342">
        <v>2.5</v>
      </c>
      <c r="F10" s="342">
        <v>65.900000000000006</v>
      </c>
      <c r="G10" s="346" t="s">
        <v>372</v>
      </c>
      <c r="H10" s="342">
        <v>42.8</v>
      </c>
      <c r="I10" s="342">
        <v>0.7</v>
      </c>
      <c r="J10" s="342">
        <v>2.2999999999999998</v>
      </c>
      <c r="K10" s="342">
        <v>66.5</v>
      </c>
      <c r="L10" s="346" t="s">
        <v>372</v>
      </c>
      <c r="M10" s="339"/>
    </row>
    <row r="11" spans="2:14" s="31" customFormat="1" ht="18" customHeight="1" x14ac:dyDescent="0.2">
      <c r="B11" s="10" t="s">
        <v>4</v>
      </c>
      <c r="C11" s="342">
        <v>50</v>
      </c>
      <c r="D11" s="342">
        <v>1</v>
      </c>
      <c r="E11" s="342">
        <v>2.2999999999999998</v>
      </c>
      <c r="F11" s="342">
        <v>59.2</v>
      </c>
      <c r="G11" s="346" t="s">
        <v>372</v>
      </c>
      <c r="H11" s="342">
        <v>50</v>
      </c>
      <c r="I11" s="342">
        <v>0.7</v>
      </c>
      <c r="J11" s="342">
        <v>2.6</v>
      </c>
      <c r="K11" s="342">
        <v>62</v>
      </c>
      <c r="L11" s="346" t="s">
        <v>372</v>
      </c>
      <c r="M11" s="340"/>
    </row>
    <row r="12" spans="2:14" s="31" customFormat="1" ht="18" customHeight="1" x14ac:dyDescent="0.2">
      <c r="B12" s="10" t="s">
        <v>5</v>
      </c>
      <c r="C12" s="342">
        <v>46.3</v>
      </c>
      <c r="D12" s="342">
        <v>0.9</v>
      </c>
      <c r="E12" s="342">
        <v>2</v>
      </c>
      <c r="F12" s="342">
        <v>46.5</v>
      </c>
      <c r="G12" s="346" t="s">
        <v>398</v>
      </c>
      <c r="H12" s="342">
        <v>46.3</v>
      </c>
      <c r="I12" s="342">
        <v>0.9</v>
      </c>
      <c r="J12" s="342">
        <v>2.2000000000000002</v>
      </c>
      <c r="K12" s="342">
        <v>48.3</v>
      </c>
      <c r="L12" s="346" t="s">
        <v>398</v>
      </c>
      <c r="M12" s="340"/>
    </row>
    <row r="13" spans="2:14" s="30" customFormat="1" ht="18" customHeight="1" x14ac:dyDescent="0.2">
      <c r="B13" s="10" t="s">
        <v>6</v>
      </c>
      <c r="C13" s="342">
        <v>44.4</v>
      </c>
      <c r="D13" s="342">
        <v>0.9</v>
      </c>
      <c r="E13" s="342">
        <v>2.1</v>
      </c>
      <c r="F13" s="342">
        <v>49.7</v>
      </c>
      <c r="G13" s="346" t="s">
        <v>371</v>
      </c>
      <c r="H13" s="351">
        <v>44.4</v>
      </c>
      <c r="I13" s="351">
        <v>0.9</v>
      </c>
      <c r="J13" s="351">
        <v>2</v>
      </c>
      <c r="K13" s="351">
        <v>50.7</v>
      </c>
      <c r="L13" s="352" t="s">
        <v>371</v>
      </c>
      <c r="M13" s="344"/>
    </row>
    <row r="14" spans="2:14" s="31" customFormat="1" ht="18" customHeight="1" x14ac:dyDescent="0.2">
      <c r="B14" s="10" t="s">
        <v>7</v>
      </c>
      <c r="C14" s="342">
        <v>44.3</v>
      </c>
      <c r="D14" s="342">
        <v>0.5</v>
      </c>
      <c r="E14" s="342">
        <v>1.9</v>
      </c>
      <c r="F14" s="342">
        <v>50.2</v>
      </c>
      <c r="G14" s="346" t="s">
        <v>371</v>
      </c>
      <c r="H14" s="351">
        <v>44.3</v>
      </c>
      <c r="I14" s="351">
        <v>0.7</v>
      </c>
      <c r="J14" s="351">
        <v>2</v>
      </c>
      <c r="K14" s="351">
        <v>47.7</v>
      </c>
      <c r="L14" s="352" t="s">
        <v>371</v>
      </c>
      <c r="M14" s="345"/>
    </row>
    <row r="15" spans="2:14" s="30" customFormat="1" ht="18" customHeight="1" x14ac:dyDescent="0.2">
      <c r="B15" s="10" t="s">
        <v>8</v>
      </c>
      <c r="C15" s="342">
        <v>31.3</v>
      </c>
      <c r="D15" s="342">
        <v>1</v>
      </c>
      <c r="E15" s="342">
        <v>1.8</v>
      </c>
      <c r="F15" s="342">
        <v>54</v>
      </c>
      <c r="G15" s="346" t="s">
        <v>371</v>
      </c>
      <c r="H15" s="342">
        <v>31.3</v>
      </c>
      <c r="I15" s="342">
        <v>1</v>
      </c>
      <c r="J15" s="342">
        <v>1.9</v>
      </c>
      <c r="K15" s="342">
        <v>57</v>
      </c>
      <c r="L15" s="346" t="s">
        <v>371</v>
      </c>
      <c r="M15" s="339"/>
    </row>
    <row r="16" spans="2:14" s="31" customFormat="1" ht="18" customHeight="1" x14ac:dyDescent="0.2">
      <c r="B16" s="10" t="s">
        <v>9</v>
      </c>
      <c r="C16" s="342">
        <v>47</v>
      </c>
      <c r="D16" s="342">
        <v>1.3</v>
      </c>
      <c r="E16" s="342">
        <v>3.2</v>
      </c>
      <c r="F16" s="342">
        <v>60.5</v>
      </c>
      <c r="G16" s="346" t="s">
        <v>399</v>
      </c>
      <c r="H16" s="342">
        <v>47</v>
      </c>
      <c r="I16" s="342">
        <v>1.2</v>
      </c>
      <c r="J16" s="342">
        <v>3.5</v>
      </c>
      <c r="K16" s="342">
        <v>59.7</v>
      </c>
      <c r="L16" s="346" t="s">
        <v>418</v>
      </c>
      <c r="M16" s="340"/>
    </row>
    <row r="17" spans="2:13" s="31" customFormat="1" ht="18" customHeight="1" x14ac:dyDescent="0.2">
      <c r="B17" s="10" t="s">
        <v>10</v>
      </c>
      <c r="C17" s="342">
        <v>44.9</v>
      </c>
      <c r="D17" s="342">
        <v>0.8</v>
      </c>
      <c r="E17" s="342">
        <v>1.8</v>
      </c>
      <c r="F17" s="342">
        <v>51.7</v>
      </c>
      <c r="G17" s="346" t="s">
        <v>400</v>
      </c>
      <c r="H17" s="342">
        <v>44.9</v>
      </c>
      <c r="I17" s="342">
        <v>0.8</v>
      </c>
      <c r="J17" s="342">
        <v>2</v>
      </c>
      <c r="K17" s="342">
        <v>55.3</v>
      </c>
      <c r="L17" s="346" t="s">
        <v>400</v>
      </c>
      <c r="M17" s="340"/>
    </row>
    <row r="18" spans="2:13" s="31" customFormat="1" ht="18" customHeight="1" x14ac:dyDescent="0.2">
      <c r="B18" s="10" t="s">
        <v>11</v>
      </c>
      <c r="C18" s="342">
        <v>37.299999999999997</v>
      </c>
      <c r="D18" s="342">
        <v>0.8</v>
      </c>
      <c r="E18" s="342">
        <v>2.2000000000000002</v>
      </c>
      <c r="F18" s="342">
        <v>48.9</v>
      </c>
      <c r="G18" s="346" t="s">
        <v>401</v>
      </c>
      <c r="H18" s="342">
        <v>37.299999999999997</v>
      </c>
      <c r="I18" s="342">
        <v>0.6</v>
      </c>
      <c r="J18" s="342">
        <v>2.2999999999999998</v>
      </c>
      <c r="K18" s="342">
        <v>51.1</v>
      </c>
      <c r="L18" s="346" t="s">
        <v>401</v>
      </c>
      <c r="M18" s="340"/>
    </row>
    <row r="19" spans="2:13" s="31" customFormat="1" ht="18" customHeight="1" x14ac:dyDescent="0.2">
      <c r="B19" s="10" t="s">
        <v>12</v>
      </c>
      <c r="C19" s="342">
        <v>44.5</v>
      </c>
      <c r="D19" s="342">
        <v>1.3</v>
      </c>
      <c r="E19" s="342">
        <v>3.6</v>
      </c>
      <c r="F19" s="342">
        <v>68.3</v>
      </c>
      <c r="G19" s="346" t="s">
        <v>398</v>
      </c>
      <c r="H19" s="342">
        <v>44.5</v>
      </c>
      <c r="I19" s="342">
        <v>1.4</v>
      </c>
      <c r="J19" s="342">
        <v>3.6</v>
      </c>
      <c r="K19" s="342">
        <v>69.400000000000006</v>
      </c>
      <c r="L19" s="346" t="s">
        <v>398</v>
      </c>
      <c r="M19" s="340"/>
    </row>
    <row r="20" spans="2:13" s="31" customFormat="1" ht="18" customHeight="1" x14ac:dyDescent="0.2">
      <c r="B20" s="10" t="s">
        <v>1</v>
      </c>
      <c r="C20" s="342">
        <v>30.9</v>
      </c>
      <c r="D20" s="342">
        <v>0.9</v>
      </c>
      <c r="E20" s="342">
        <v>1.8</v>
      </c>
      <c r="F20" s="342">
        <v>49.5</v>
      </c>
      <c r="G20" s="346" t="s">
        <v>398</v>
      </c>
      <c r="H20" s="342">
        <v>30.9</v>
      </c>
      <c r="I20" s="342">
        <v>1.5</v>
      </c>
      <c r="J20" s="342">
        <v>2.2000000000000002</v>
      </c>
      <c r="K20" s="342">
        <v>56.2</v>
      </c>
      <c r="L20" s="346" t="s">
        <v>398</v>
      </c>
      <c r="M20" s="340"/>
    </row>
    <row r="21" spans="2:13" s="95" customFormat="1" ht="18" customHeight="1" x14ac:dyDescent="0.2">
      <c r="B21" s="525"/>
      <c r="C21" s="526" t="s">
        <v>419</v>
      </c>
      <c r="D21" s="526"/>
      <c r="E21" s="526"/>
      <c r="F21" s="526"/>
      <c r="G21" s="526"/>
      <c r="H21" s="526" t="s">
        <v>420</v>
      </c>
      <c r="I21" s="526"/>
      <c r="J21" s="526"/>
      <c r="K21" s="526"/>
      <c r="L21" s="507"/>
      <c r="M21" s="47"/>
    </row>
    <row r="22" spans="2:13" s="69" customFormat="1" ht="54" customHeight="1" x14ac:dyDescent="0.2">
      <c r="B22" s="525"/>
      <c r="C22" s="15" t="s">
        <v>375</v>
      </c>
      <c r="D22" s="15" t="s">
        <v>376</v>
      </c>
      <c r="E22" s="15" t="s">
        <v>377</v>
      </c>
      <c r="F22" s="15" t="s">
        <v>380</v>
      </c>
      <c r="G22" s="64" t="s">
        <v>381</v>
      </c>
      <c r="H22" s="15" t="s">
        <v>375</v>
      </c>
      <c r="I22" s="15" t="s">
        <v>376</v>
      </c>
      <c r="J22" s="15" t="s">
        <v>377</v>
      </c>
      <c r="K22" s="15" t="s">
        <v>380</v>
      </c>
      <c r="L22" s="65" t="s">
        <v>381</v>
      </c>
      <c r="M22" s="47"/>
    </row>
    <row r="23" spans="2:13" s="69" customFormat="1" ht="18" customHeight="1" x14ac:dyDescent="0.2">
      <c r="B23" s="525"/>
      <c r="C23" s="526">
        <v>2021</v>
      </c>
      <c r="D23" s="526"/>
      <c r="E23" s="526"/>
      <c r="F23" s="526"/>
      <c r="G23" s="526"/>
      <c r="H23" s="526"/>
      <c r="I23" s="526"/>
      <c r="J23" s="526"/>
      <c r="K23" s="526"/>
      <c r="L23" s="507"/>
      <c r="M23" s="47"/>
    </row>
    <row r="24" spans="2:13" s="69" customFormat="1" ht="5.25" customHeight="1" x14ac:dyDescent="0.2">
      <c r="B24" s="95"/>
      <c r="C24" s="47"/>
      <c r="D24" s="47"/>
      <c r="E24" s="47"/>
      <c r="F24" s="47"/>
      <c r="G24" s="47"/>
      <c r="H24" s="47"/>
      <c r="I24" s="47"/>
      <c r="J24" s="47"/>
      <c r="K24" s="47"/>
      <c r="L24" s="47"/>
      <c r="M24" s="47"/>
    </row>
    <row r="25" spans="2:13" s="69" customFormat="1" ht="12" customHeight="1" x14ac:dyDescent="0.2">
      <c r="B25" s="527" t="s">
        <v>2</v>
      </c>
      <c r="C25" s="527"/>
      <c r="D25" s="527"/>
      <c r="E25" s="527"/>
      <c r="F25" s="527"/>
      <c r="G25" s="527"/>
      <c r="H25" s="527"/>
      <c r="I25" s="527"/>
      <c r="J25" s="527"/>
      <c r="K25" s="527"/>
      <c r="L25" s="527"/>
      <c r="M25" s="47"/>
    </row>
    <row r="26" spans="2:13" ht="12" customHeight="1" x14ac:dyDescent="0.2">
      <c r="B26" s="527" t="s">
        <v>382</v>
      </c>
      <c r="C26" s="527"/>
      <c r="D26" s="527"/>
      <c r="E26" s="527"/>
      <c r="F26" s="527"/>
      <c r="G26" s="527"/>
      <c r="H26" s="527"/>
      <c r="I26" s="527"/>
      <c r="J26" s="527"/>
      <c r="K26" s="527"/>
      <c r="L26" s="527"/>
    </row>
    <row r="27" spans="2:13" ht="12" customHeight="1" x14ac:dyDescent="0.2">
      <c r="B27" s="527" t="s">
        <v>383</v>
      </c>
      <c r="C27" s="527"/>
      <c r="D27" s="527"/>
      <c r="E27" s="527"/>
      <c r="F27" s="527"/>
      <c r="G27" s="527"/>
      <c r="H27" s="527"/>
      <c r="I27" s="527"/>
      <c r="J27" s="527"/>
      <c r="K27" s="527"/>
      <c r="L27" s="527"/>
      <c r="M27" s="353"/>
    </row>
    <row r="28" spans="2:13" ht="22.5" customHeight="1" x14ac:dyDescent="0.2">
      <c r="B28" s="531" t="s">
        <v>421</v>
      </c>
      <c r="C28" s="531"/>
      <c r="D28" s="531"/>
      <c r="E28" s="531"/>
      <c r="F28" s="531"/>
      <c r="G28" s="531"/>
      <c r="H28" s="531"/>
      <c r="I28" s="531"/>
      <c r="J28" s="531"/>
      <c r="K28" s="531"/>
      <c r="L28" s="531"/>
      <c r="M28" s="354"/>
    </row>
    <row r="29" spans="2:13" ht="22.5" customHeight="1" x14ac:dyDescent="0.2">
      <c r="B29" s="531" t="s">
        <v>422</v>
      </c>
      <c r="C29" s="531"/>
      <c r="D29" s="531"/>
      <c r="E29" s="531"/>
      <c r="F29" s="531"/>
      <c r="G29" s="531"/>
      <c r="H29" s="531"/>
      <c r="I29" s="531"/>
      <c r="J29" s="531"/>
      <c r="K29" s="531"/>
      <c r="L29" s="531"/>
      <c r="M29" s="354"/>
    </row>
    <row r="30" spans="2:13" ht="5.25" customHeight="1" x14ac:dyDescent="0.2">
      <c r="B30" s="68"/>
      <c r="C30" s="68"/>
      <c r="D30" s="68"/>
      <c r="E30" s="68"/>
      <c r="F30" s="68"/>
      <c r="G30" s="347"/>
      <c r="H30" s="68"/>
      <c r="I30" s="68"/>
      <c r="J30" s="68"/>
      <c r="K30" s="68"/>
      <c r="L30" s="347"/>
    </row>
    <row r="31" spans="2:13" ht="12" customHeight="1" x14ac:dyDescent="0.2">
      <c r="B31" s="529" t="s">
        <v>16</v>
      </c>
      <c r="C31" s="529"/>
      <c r="D31" s="529"/>
      <c r="E31" s="529"/>
      <c r="F31" s="529"/>
      <c r="G31" s="529"/>
      <c r="H31" s="529"/>
      <c r="I31" s="529"/>
      <c r="J31" s="529"/>
      <c r="K31" s="529"/>
      <c r="L31" s="529"/>
    </row>
    <row r="32" spans="2:13" ht="12" customHeight="1" x14ac:dyDescent="0.2">
      <c r="B32" s="468" t="s">
        <v>423</v>
      </c>
      <c r="C32" s="468"/>
      <c r="D32" s="468"/>
      <c r="F32" s="468" t="s">
        <v>424</v>
      </c>
      <c r="G32" s="468"/>
      <c r="I32" s="468" t="s">
        <v>425</v>
      </c>
      <c r="J32" s="468"/>
      <c r="K32" s="468"/>
    </row>
    <row r="33" spans="2:11" ht="12" customHeight="1" x14ac:dyDescent="0.2">
      <c r="B33" s="468" t="s">
        <v>426</v>
      </c>
      <c r="C33" s="468"/>
      <c r="D33" s="468"/>
      <c r="F33" s="468" t="s">
        <v>427</v>
      </c>
      <c r="G33" s="468"/>
      <c r="I33" s="468" t="s">
        <v>428</v>
      </c>
      <c r="J33" s="468"/>
      <c r="K33" s="468"/>
    </row>
    <row r="34" spans="2:11" ht="12" customHeight="1" x14ac:dyDescent="0.2">
      <c r="B34" s="468" t="s">
        <v>429</v>
      </c>
      <c r="C34" s="468"/>
      <c r="D34" s="468"/>
      <c r="F34" s="468" t="s">
        <v>430</v>
      </c>
      <c r="G34" s="468"/>
    </row>
    <row r="35" spans="2:11" x14ac:dyDescent="0.2">
      <c r="G35" s="51"/>
    </row>
  </sheetData>
  <mergeCells count="24">
    <mergeCell ref="B33:D33"/>
    <mergeCell ref="F33:G33"/>
    <mergeCell ref="I33:K33"/>
    <mergeCell ref="B34:D34"/>
    <mergeCell ref="F34:G34"/>
    <mergeCell ref="B27:L27"/>
    <mergeCell ref="B28:L28"/>
    <mergeCell ref="B29:L29"/>
    <mergeCell ref="B31:L31"/>
    <mergeCell ref="B32:D32"/>
    <mergeCell ref="F32:G32"/>
    <mergeCell ref="I32:K32"/>
    <mergeCell ref="B26:L26"/>
    <mergeCell ref="B1:L1"/>
    <mergeCell ref="B2:L2"/>
    <mergeCell ref="B4:B6"/>
    <mergeCell ref="C4:G4"/>
    <mergeCell ref="H4:L4"/>
    <mergeCell ref="C6:L6"/>
    <mergeCell ref="B21:B23"/>
    <mergeCell ref="C21:G21"/>
    <mergeCell ref="H21:L21"/>
    <mergeCell ref="C23:L23"/>
    <mergeCell ref="B25:L25"/>
  </mergeCells>
  <hyperlinks>
    <hyperlink ref="D5" r:id="rId1" display="Proporção de votos em branco" xr:uid="{CA5302D1-9C1A-451E-9E9C-43F0B5CD4FAD}"/>
    <hyperlink ref="D22" r:id="rId2" xr:uid="{8C8D5B53-4FF1-416B-A235-04CC8C067660}"/>
    <hyperlink ref="B32" r:id="rId3" xr:uid="{638732F5-1F34-4A2F-98F5-FA82BB449E44}"/>
    <hyperlink ref="I5" r:id="rId4" xr:uid="{841FAC9A-20DB-4878-82AD-30A448A2599D}"/>
    <hyperlink ref="I22" r:id="rId5" xr:uid="{7E98BE43-8081-4CD3-949F-0B4D0C38635E}"/>
    <hyperlink ref="B33" r:id="rId6" xr:uid="{CEA313E2-2EEE-48C0-83DF-73C358A26E12}"/>
    <hyperlink ref="C5" r:id="rId7" xr:uid="{FFCCB596-4088-418F-B1AD-90D83F5083EA}"/>
    <hyperlink ref="C22" r:id="rId8" xr:uid="{026BE9D6-2CED-4FB6-A891-DCC4A3666C16}"/>
    <hyperlink ref="B34" r:id="rId9" xr:uid="{D1286BE1-0C77-4E1B-BE3F-A4E41BFA832A}"/>
    <hyperlink ref="H5" r:id="rId10" xr:uid="{C1C16B6E-9827-4C29-BFB6-B3E3BBCA5425}"/>
    <hyperlink ref="H22" r:id="rId11" xr:uid="{6FA50CEA-A449-4197-84C5-13A5DC115C72}"/>
    <hyperlink ref="E5" r:id="rId12" display="Proporção de votos nulos" xr:uid="{0877D1B6-D7B7-42BE-8A44-4DCA7FC92AE8}"/>
    <hyperlink ref="E22" r:id="rId13" xr:uid="{9CB0D186-4F6D-4D8F-90F5-EA464324D62E}"/>
    <hyperlink ref="J5" r:id="rId14" xr:uid="{164E6D4D-481E-4465-AF6C-BE79C86298C1}"/>
    <hyperlink ref="J22" r:id="rId15" xr:uid="{DAFDEBA2-E7E1-4935-8941-33E6536A2A44}"/>
    <hyperlink ref="F5" r:id="rId16" display="Proporção de votos do partido/coligação mais votado" xr:uid="{963D7A66-70F3-4C56-9058-76CE70033810}"/>
    <hyperlink ref="F22" r:id="rId17" xr:uid="{FE8C04E9-8668-46E4-B99B-BED58556C7EE}"/>
    <hyperlink ref="K22" r:id="rId18" xr:uid="{3832F655-4E69-4BA5-B343-1541DA179756}"/>
    <hyperlink ref="F32" r:id="rId19" xr:uid="{466DC6CA-ADCE-44DC-AB45-3FF24AA92BA5}"/>
    <hyperlink ref="F33" r:id="rId20" xr:uid="{D665FFB3-FF87-4343-BE52-4F972C664FD7}"/>
    <hyperlink ref="F34" r:id="rId21" xr:uid="{51BFE712-97D9-4C4A-AFCF-F2AC08173397}"/>
    <hyperlink ref="I33" r:id="rId22" xr:uid="{BA2D1CF9-0B3F-48F3-8905-62080F3C37BF}"/>
    <hyperlink ref="I32" r:id="rId23" xr:uid="{A6CB7BC6-08F5-41F0-9E04-5DB1D5CA147E}"/>
    <hyperlink ref="K5" r:id="rId24" display="Proporção de votos do partido/coligação mais votado" xr:uid="{F402F671-4671-42A0-8EE5-F6D41FD2A7F3}"/>
    <hyperlink ref="N2" location="Indice!A1" display="(Voltar ao Índice)" xr:uid="{563EF798-9DDA-4837-B86C-274511CB5DB7}"/>
  </hyperlinks>
  <printOptions horizontalCentered="1"/>
  <pageMargins left="0.27559055118110237" right="0.27559055118110237" top="0.6692913385826772" bottom="0.47244094488188981" header="0" footer="0"/>
  <pageSetup paperSize="9" scale="79" orientation="portrait" r:id="rId2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E2CBE-7965-47C7-85BB-315FF906AD04}">
  <sheetPr>
    <pageSetUpPr fitToPage="1"/>
  </sheetPr>
  <dimension ref="B1:S34"/>
  <sheetViews>
    <sheetView showGridLines="0" workbookViewId="0">
      <selection activeCell="B1" sqref="B1:Q1"/>
    </sheetView>
  </sheetViews>
  <sheetFormatPr defaultColWidth="9.140625" defaultRowHeight="11.25" x14ac:dyDescent="0.2"/>
  <cols>
    <col min="1" max="1" width="6.7109375" style="51" customWidth="1"/>
    <col min="2" max="2" width="16.28515625" style="51" customWidth="1"/>
    <col min="3" max="3" width="7.85546875" style="51" customWidth="1"/>
    <col min="4" max="4" width="8.28515625" style="51" customWidth="1"/>
    <col min="5" max="5" width="7.85546875" style="51" bestFit="1" customWidth="1"/>
    <col min="6" max="6" width="6.42578125" style="51" customWidth="1"/>
    <col min="7" max="7" width="6" style="51" customWidth="1"/>
    <col min="8" max="8" width="7.7109375" style="51" customWidth="1"/>
    <col min="9" max="9" width="6.5703125" style="51" bestFit="1" customWidth="1"/>
    <col min="10" max="10" width="7" style="51" bestFit="1" customWidth="1"/>
    <col min="11" max="12" width="7.140625" style="51" bestFit="1" customWidth="1"/>
    <col min="13" max="13" width="7.85546875" style="51" bestFit="1" customWidth="1"/>
    <col min="14" max="17" width="7" style="51" bestFit="1" customWidth="1"/>
    <col min="18" max="18" width="6.7109375" style="51" customWidth="1"/>
    <col min="19" max="19" width="14.28515625" style="51" bestFit="1" customWidth="1"/>
    <col min="20" max="16384" width="9.140625" style="51"/>
  </cols>
  <sheetData>
    <row r="1" spans="2:19" s="95" customFormat="1" ht="30" customHeight="1" x14ac:dyDescent="0.2">
      <c r="B1" s="524" t="s">
        <v>431</v>
      </c>
      <c r="C1" s="524"/>
      <c r="D1" s="524"/>
      <c r="E1" s="524"/>
      <c r="F1" s="524"/>
      <c r="G1" s="524"/>
      <c r="H1" s="524"/>
      <c r="I1" s="524"/>
      <c r="J1" s="524"/>
      <c r="K1" s="524"/>
      <c r="L1" s="524"/>
      <c r="M1" s="524"/>
      <c r="N1" s="524"/>
      <c r="O1" s="524"/>
      <c r="P1" s="524"/>
      <c r="Q1" s="524"/>
      <c r="R1" s="355"/>
    </row>
    <row r="2" spans="2:19" s="95" customFormat="1" ht="30" customHeight="1" x14ac:dyDescent="0.2">
      <c r="B2" s="524" t="s">
        <v>432</v>
      </c>
      <c r="C2" s="524"/>
      <c r="D2" s="524"/>
      <c r="E2" s="524"/>
      <c r="F2" s="524"/>
      <c r="G2" s="524"/>
      <c r="H2" s="524"/>
      <c r="I2" s="524"/>
      <c r="J2" s="524"/>
      <c r="K2" s="524"/>
      <c r="L2" s="524"/>
      <c r="M2" s="524"/>
      <c r="N2" s="524"/>
      <c r="O2" s="524"/>
      <c r="P2" s="524"/>
      <c r="Q2" s="524"/>
      <c r="R2" s="355"/>
      <c r="S2" s="25" t="s">
        <v>55</v>
      </c>
    </row>
    <row r="3" spans="2:19" s="356" customFormat="1" ht="12.75" customHeight="1" x14ac:dyDescent="0.2">
      <c r="B3" s="49" t="s">
        <v>20</v>
      </c>
      <c r="C3" s="61"/>
      <c r="D3" s="61"/>
      <c r="E3" s="61"/>
      <c r="F3" s="61"/>
      <c r="G3" s="61"/>
      <c r="H3" s="61"/>
      <c r="I3" s="61"/>
      <c r="J3" s="61"/>
      <c r="K3" s="61"/>
      <c r="L3" s="61"/>
      <c r="M3" s="61"/>
      <c r="N3" s="61"/>
      <c r="O3" s="61"/>
      <c r="P3" s="61"/>
      <c r="Q3" s="55" t="s">
        <v>21</v>
      </c>
    </row>
    <row r="4" spans="2:19" s="69" customFormat="1" ht="18" customHeight="1" x14ac:dyDescent="0.2">
      <c r="B4" s="525"/>
      <c r="C4" s="503" t="s">
        <v>433</v>
      </c>
      <c r="D4" s="503" t="s">
        <v>434</v>
      </c>
      <c r="E4" s="532" t="s">
        <v>435</v>
      </c>
      <c r="F4" s="532"/>
      <c r="G4" s="532"/>
      <c r="H4" s="532"/>
      <c r="I4" s="532"/>
      <c r="J4" s="532"/>
      <c r="K4" s="532"/>
      <c r="L4" s="532"/>
      <c r="M4" s="532"/>
      <c r="N4" s="532"/>
      <c r="O4" s="532"/>
      <c r="P4" s="532"/>
      <c r="Q4" s="533"/>
    </row>
    <row r="5" spans="2:19" s="69" customFormat="1" ht="18" customHeight="1" x14ac:dyDescent="0.2">
      <c r="B5" s="525"/>
      <c r="C5" s="503"/>
      <c r="D5" s="503"/>
      <c r="E5" s="503" t="s">
        <v>13</v>
      </c>
      <c r="F5" s="503" t="s">
        <v>436</v>
      </c>
      <c r="G5" s="503" t="s">
        <v>437</v>
      </c>
      <c r="H5" s="526" t="s">
        <v>438</v>
      </c>
      <c r="I5" s="526"/>
      <c r="J5" s="526"/>
      <c r="K5" s="526"/>
      <c r="L5" s="526"/>
      <c r="M5" s="526"/>
      <c r="N5" s="526"/>
      <c r="O5" s="526"/>
      <c r="P5" s="526"/>
      <c r="Q5" s="507"/>
    </row>
    <row r="6" spans="2:19" s="69" customFormat="1" ht="39.75" customHeight="1" x14ac:dyDescent="0.2">
      <c r="B6" s="525"/>
      <c r="C6" s="503"/>
      <c r="D6" s="503"/>
      <c r="E6" s="503"/>
      <c r="F6" s="503"/>
      <c r="G6" s="503"/>
      <c r="H6" s="357" t="s">
        <v>439</v>
      </c>
      <c r="I6" s="357" t="s">
        <v>440</v>
      </c>
      <c r="J6" s="357" t="s">
        <v>441</v>
      </c>
      <c r="K6" s="357" t="s">
        <v>442</v>
      </c>
      <c r="L6" s="357" t="s">
        <v>443</v>
      </c>
      <c r="M6" s="358" t="s">
        <v>370</v>
      </c>
      <c r="N6" s="357" t="s">
        <v>444</v>
      </c>
      <c r="O6" s="357" t="s">
        <v>445</v>
      </c>
      <c r="P6" s="357" t="s">
        <v>446</v>
      </c>
      <c r="Q6" s="359" t="s">
        <v>447</v>
      </c>
    </row>
    <row r="7" spans="2:19" s="30" customFormat="1" ht="18" customHeight="1" x14ac:dyDescent="0.2">
      <c r="B7" s="8" t="s">
        <v>0</v>
      </c>
      <c r="C7" s="360">
        <v>9741377</v>
      </c>
      <c r="D7" s="360">
        <v>5000819</v>
      </c>
      <c r="E7" s="360">
        <v>4740558</v>
      </c>
      <c r="F7" s="360">
        <v>58714</v>
      </c>
      <c r="G7" s="360">
        <v>43778</v>
      </c>
      <c r="H7" s="360">
        <v>1061390</v>
      </c>
      <c r="I7" s="360">
        <v>10585</v>
      </c>
      <c r="J7" s="360">
        <v>183009</v>
      </c>
      <c r="K7" s="360">
        <v>38982</v>
      </c>
      <c r="L7" s="360">
        <v>13771</v>
      </c>
      <c r="M7" s="360">
        <v>2411925</v>
      </c>
      <c r="N7" s="360">
        <v>196720</v>
      </c>
      <c r="O7" s="360">
        <v>469582</v>
      </c>
      <c r="P7" s="360">
        <v>100008</v>
      </c>
      <c r="Q7" s="360">
        <v>152094</v>
      </c>
    </row>
    <row r="8" spans="2:19" s="30" customFormat="1" ht="18" customHeight="1" x14ac:dyDescent="0.2">
      <c r="B8" s="8" t="s">
        <v>17</v>
      </c>
      <c r="C8" s="360">
        <v>8955769</v>
      </c>
      <c r="D8" s="360">
        <v>4416400</v>
      </c>
      <c r="E8" s="360">
        <v>4539369</v>
      </c>
      <c r="F8" s="360">
        <v>56470</v>
      </c>
      <c r="G8" s="360">
        <v>41104</v>
      </c>
      <c r="H8" s="360">
        <v>1031131</v>
      </c>
      <c r="I8" s="360">
        <v>9954</v>
      </c>
      <c r="J8" s="360">
        <v>159144</v>
      </c>
      <c r="K8" s="360">
        <v>37287</v>
      </c>
      <c r="L8" s="360">
        <v>12995</v>
      </c>
      <c r="M8" s="360">
        <v>2305698</v>
      </c>
      <c r="N8" s="360">
        <v>189913</v>
      </c>
      <c r="O8" s="360">
        <v>450901</v>
      </c>
      <c r="P8" s="360">
        <v>95393</v>
      </c>
      <c r="Q8" s="360">
        <v>149379</v>
      </c>
    </row>
    <row r="9" spans="2:19" s="31" customFormat="1" ht="18" customHeight="1" x14ac:dyDescent="0.2">
      <c r="B9" s="9" t="s">
        <v>15</v>
      </c>
      <c r="C9" s="7">
        <v>256058</v>
      </c>
      <c r="D9" s="7">
        <v>139541</v>
      </c>
      <c r="E9" s="7">
        <v>116517</v>
      </c>
      <c r="F9" s="7">
        <v>669</v>
      </c>
      <c r="G9" s="7">
        <v>2084</v>
      </c>
      <c r="H9" s="7">
        <v>12825</v>
      </c>
      <c r="I9" s="7">
        <v>372</v>
      </c>
      <c r="J9" s="7">
        <v>22414</v>
      </c>
      <c r="K9" s="7">
        <v>884</v>
      </c>
      <c r="L9" s="7">
        <v>498</v>
      </c>
      <c r="M9" s="7">
        <v>58423</v>
      </c>
      <c r="N9" s="7">
        <v>3157</v>
      </c>
      <c r="O9" s="7">
        <v>11448</v>
      </c>
      <c r="P9" s="7">
        <v>2699</v>
      </c>
      <c r="Q9" s="7">
        <v>1044</v>
      </c>
    </row>
    <row r="10" spans="2:19" s="30" customFormat="1" ht="18" customHeight="1" x14ac:dyDescent="0.2">
      <c r="B10" s="10" t="s">
        <v>3</v>
      </c>
      <c r="C10" s="63">
        <v>12241</v>
      </c>
      <c r="D10" s="63">
        <v>6737</v>
      </c>
      <c r="E10" s="63">
        <v>5504</v>
      </c>
      <c r="F10" s="63">
        <v>34</v>
      </c>
      <c r="G10" s="63">
        <v>123</v>
      </c>
      <c r="H10" s="63">
        <v>264</v>
      </c>
      <c r="I10" s="63">
        <v>15</v>
      </c>
      <c r="J10" s="63">
        <v>602</v>
      </c>
      <c r="K10" s="63">
        <v>40</v>
      </c>
      <c r="L10" s="63">
        <v>30</v>
      </c>
      <c r="M10" s="63">
        <v>3693</v>
      </c>
      <c r="N10" s="63">
        <v>97</v>
      </c>
      <c r="O10" s="63">
        <v>432</v>
      </c>
      <c r="P10" s="63">
        <v>110</v>
      </c>
      <c r="Q10" s="63">
        <v>64</v>
      </c>
    </row>
    <row r="11" spans="2:19" s="31" customFormat="1" ht="18" customHeight="1" x14ac:dyDescent="0.2">
      <c r="B11" s="10" t="s">
        <v>4</v>
      </c>
      <c r="C11" s="63">
        <v>32076</v>
      </c>
      <c r="D11" s="63">
        <v>18247</v>
      </c>
      <c r="E11" s="63">
        <v>13829</v>
      </c>
      <c r="F11" s="63">
        <v>75</v>
      </c>
      <c r="G11" s="63">
        <v>305</v>
      </c>
      <c r="H11" s="63">
        <v>1056</v>
      </c>
      <c r="I11" s="63">
        <v>66</v>
      </c>
      <c r="J11" s="63">
        <v>2252</v>
      </c>
      <c r="K11" s="63">
        <v>139</v>
      </c>
      <c r="L11" s="63">
        <v>90</v>
      </c>
      <c r="M11" s="63">
        <v>7738</v>
      </c>
      <c r="N11" s="63">
        <v>360</v>
      </c>
      <c r="O11" s="63">
        <v>1349</v>
      </c>
      <c r="P11" s="63">
        <v>259</v>
      </c>
      <c r="Q11" s="63">
        <v>140</v>
      </c>
    </row>
    <row r="12" spans="2:19" s="31" customFormat="1" ht="18" customHeight="1" x14ac:dyDescent="0.2">
      <c r="B12" s="10" t="s">
        <v>5</v>
      </c>
      <c r="C12" s="63">
        <v>106437</v>
      </c>
      <c r="D12" s="63">
        <v>56598</v>
      </c>
      <c r="E12" s="63">
        <v>49839</v>
      </c>
      <c r="F12" s="63">
        <v>269</v>
      </c>
      <c r="G12" s="63">
        <v>787</v>
      </c>
      <c r="H12" s="63">
        <v>6117</v>
      </c>
      <c r="I12" s="63">
        <v>111</v>
      </c>
      <c r="J12" s="63">
        <v>11729</v>
      </c>
      <c r="K12" s="63">
        <v>333</v>
      </c>
      <c r="L12" s="63">
        <v>154</v>
      </c>
      <c r="M12" s="63">
        <v>22745</v>
      </c>
      <c r="N12" s="63">
        <v>1291</v>
      </c>
      <c r="O12" s="63">
        <v>4655</v>
      </c>
      <c r="P12" s="63">
        <v>1293</v>
      </c>
      <c r="Q12" s="63">
        <v>355</v>
      </c>
    </row>
    <row r="13" spans="2:19" s="30" customFormat="1" ht="18" customHeight="1" x14ac:dyDescent="0.2">
      <c r="B13" s="10" t="s">
        <v>6</v>
      </c>
      <c r="C13" s="63">
        <v>20840</v>
      </c>
      <c r="D13" s="63">
        <v>12091</v>
      </c>
      <c r="E13" s="63">
        <v>8749</v>
      </c>
      <c r="F13" s="63">
        <v>50</v>
      </c>
      <c r="G13" s="63">
        <v>141</v>
      </c>
      <c r="H13" s="63">
        <v>1533</v>
      </c>
      <c r="I13" s="63">
        <v>37</v>
      </c>
      <c r="J13" s="63">
        <v>1490</v>
      </c>
      <c r="K13" s="63">
        <v>56</v>
      </c>
      <c r="L13" s="63">
        <v>24</v>
      </c>
      <c r="M13" s="63">
        <v>3979</v>
      </c>
      <c r="N13" s="63">
        <v>343</v>
      </c>
      <c r="O13" s="63">
        <v>859</v>
      </c>
      <c r="P13" s="63">
        <v>146</v>
      </c>
      <c r="Q13" s="63">
        <v>91</v>
      </c>
    </row>
    <row r="14" spans="2:19" s="31" customFormat="1" ht="18" customHeight="1" x14ac:dyDescent="0.2">
      <c r="B14" s="10" t="s">
        <v>7</v>
      </c>
      <c r="C14" s="63">
        <v>9737</v>
      </c>
      <c r="D14" s="63">
        <v>5804</v>
      </c>
      <c r="E14" s="63">
        <v>3933</v>
      </c>
      <c r="F14" s="63">
        <v>13</v>
      </c>
      <c r="G14" s="63">
        <v>70</v>
      </c>
      <c r="H14" s="63">
        <v>308</v>
      </c>
      <c r="I14" s="63">
        <v>15</v>
      </c>
      <c r="J14" s="63">
        <v>448</v>
      </c>
      <c r="K14" s="63">
        <v>35</v>
      </c>
      <c r="L14" s="63">
        <v>28</v>
      </c>
      <c r="M14" s="63">
        <v>2435</v>
      </c>
      <c r="N14" s="63">
        <v>106</v>
      </c>
      <c r="O14" s="63">
        <v>369</v>
      </c>
      <c r="P14" s="63">
        <v>69</v>
      </c>
      <c r="Q14" s="63">
        <v>37</v>
      </c>
    </row>
    <row r="15" spans="2:19" s="30" customFormat="1" ht="18" customHeight="1" x14ac:dyDescent="0.2">
      <c r="B15" s="10" t="s">
        <v>8</v>
      </c>
      <c r="C15" s="63">
        <v>3196</v>
      </c>
      <c r="D15" s="63">
        <v>1743</v>
      </c>
      <c r="E15" s="63">
        <v>1453</v>
      </c>
      <c r="F15" s="63">
        <v>15</v>
      </c>
      <c r="G15" s="63">
        <v>29</v>
      </c>
      <c r="H15" s="63">
        <v>185</v>
      </c>
      <c r="I15" s="63">
        <v>4</v>
      </c>
      <c r="J15" s="63">
        <v>134</v>
      </c>
      <c r="K15" s="63">
        <v>23</v>
      </c>
      <c r="L15" s="63">
        <v>8</v>
      </c>
      <c r="M15" s="63">
        <v>899</v>
      </c>
      <c r="N15" s="63">
        <v>51</v>
      </c>
      <c r="O15" s="63">
        <v>77</v>
      </c>
      <c r="P15" s="63">
        <v>15</v>
      </c>
      <c r="Q15" s="63">
        <v>13</v>
      </c>
    </row>
    <row r="16" spans="2:19" s="31" customFormat="1" ht="18" customHeight="1" x14ac:dyDescent="0.2">
      <c r="B16" s="10" t="s">
        <v>9</v>
      </c>
      <c r="C16" s="63">
        <v>13904</v>
      </c>
      <c r="D16" s="63">
        <v>7841</v>
      </c>
      <c r="E16" s="63">
        <v>6063</v>
      </c>
      <c r="F16" s="63">
        <v>50</v>
      </c>
      <c r="G16" s="63">
        <v>148</v>
      </c>
      <c r="H16" s="63">
        <v>490</v>
      </c>
      <c r="I16" s="63">
        <v>30</v>
      </c>
      <c r="J16" s="63">
        <v>941</v>
      </c>
      <c r="K16" s="63">
        <v>55</v>
      </c>
      <c r="L16" s="63">
        <v>35</v>
      </c>
      <c r="M16" s="63">
        <v>3381</v>
      </c>
      <c r="N16" s="63">
        <v>154</v>
      </c>
      <c r="O16" s="63">
        <v>587</v>
      </c>
      <c r="P16" s="63">
        <v>132</v>
      </c>
      <c r="Q16" s="63">
        <v>60</v>
      </c>
    </row>
    <row r="17" spans="2:18" s="31" customFormat="1" ht="18" customHeight="1" x14ac:dyDescent="0.2">
      <c r="B17" s="10" t="s">
        <v>10</v>
      </c>
      <c r="C17" s="63">
        <v>37830</v>
      </c>
      <c r="D17" s="63">
        <v>19326</v>
      </c>
      <c r="E17" s="63">
        <v>18504</v>
      </c>
      <c r="F17" s="63">
        <v>99</v>
      </c>
      <c r="G17" s="63">
        <v>321</v>
      </c>
      <c r="H17" s="63">
        <v>2013</v>
      </c>
      <c r="I17" s="63">
        <v>53</v>
      </c>
      <c r="J17" s="63">
        <v>3776</v>
      </c>
      <c r="K17" s="63">
        <v>134</v>
      </c>
      <c r="L17" s="63">
        <v>79</v>
      </c>
      <c r="M17" s="63">
        <v>8663</v>
      </c>
      <c r="N17" s="63">
        <v>454</v>
      </c>
      <c r="O17" s="63">
        <v>2258</v>
      </c>
      <c r="P17" s="63">
        <v>491</v>
      </c>
      <c r="Q17" s="63">
        <v>163</v>
      </c>
    </row>
    <row r="18" spans="2:18" s="31" customFormat="1" ht="18" customHeight="1" x14ac:dyDescent="0.2">
      <c r="B18" s="10" t="s">
        <v>11</v>
      </c>
      <c r="C18" s="63">
        <v>8190</v>
      </c>
      <c r="D18" s="63">
        <v>4349</v>
      </c>
      <c r="E18" s="63">
        <v>3841</v>
      </c>
      <c r="F18" s="63">
        <v>19</v>
      </c>
      <c r="G18" s="63">
        <v>80</v>
      </c>
      <c r="H18" s="63">
        <v>312</v>
      </c>
      <c r="I18" s="63">
        <v>23</v>
      </c>
      <c r="J18" s="63">
        <v>506</v>
      </c>
      <c r="K18" s="63">
        <v>36</v>
      </c>
      <c r="L18" s="63">
        <v>23</v>
      </c>
      <c r="M18" s="63">
        <v>2198</v>
      </c>
      <c r="N18" s="63">
        <v>106</v>
      </c>
      <c r="O18" s="63">
        <v>404</v>
      </c>
      <c r="P18" s="63">
        <v>77</v>
      </c>
      <c r="Q18" s="63">
        <v>57</v>
      </c>
    </row>
    <row r="19" spans="2:18" s="31" customFormat="1" ht="18" customHeight="1" x14ac:dyDescent="0.2">
      <c r="B19" s="10" t="s">
        <v>12</v>
      </c>
      <c r="C19" s="63">
        <v>6202</v>
      </c>
      <c r="D19" s="63">
        <v>3586</v>
      </c>
      <c r="E19" s="63">
        <v>2616</v>
      </c>
      <c r="F19" s="63">
        <v>18</v>
      </c>
      <c r="G19" s="63">
        <v>42</v>
      </c>
      <c r="H19" s="63">
        <v>240</v>
      </c>
      <c r="I19" s="63">
        <v>10</v>
      </c>
      <c r="J19" s="63">
        <v>273</v>
      </c>
      <c r="K19" s="63">
        <v>19</v>
      </c>
      <c r="L19" s="63">
        <v>16</v>
      </c>
      <c r="M19" s="63">
        <v>1573</v>
      </c>
      <c r="N19" s="63">
        <v>101</v>
      </c>
      <c r="O19" s="63">
        <v>226</v>
      </c>
      <c r="P19" s="63">
        <v>62</v>
      </c>
      <c r="Q19" s="63">
        <v>36</v>
      </c>
    </row>
    <row r="20" spans="2:18" s="31" customFormat="1" ht="18" customHeight="1" x14ac:dyDescent="0.2">
      <c r="B20" s="10" t="s">
        <v>1</v>
      </c>
      <c r="C20" s="63">
        <v>5405</v>
      </c>
      <c r="D20" s="63">
        <v>3219</v>
      </c>
      <c r="E20" s="63">
        <v>2186</v>
      </c>
      <c r="F20" s="63">
        <v>27</v>
      </c>
      <c r="G20" s="63">
        <v>38</v>
      </c>
      <c r="H20" s="63">
        <v>307</v>
      </c>
      <c r="I20" s="63">
        <v>8</v>
      </c>
      <c r="J20" s="63">
        <v>263</v>
      </c>
      <c r="K20" s="63">
        <v>14</v>
      </c>
      <c r="L20" s="63">
        <v>11</v>
      </c>
      <c r="M20" s="63">
        <v>1119</v>
      </c>
      <c r="N20" s="63">
        <v>94</v>
      </c>
      <c r="O20" s="63">
        <v>232</v>
      </c>
      <c r="P20" s="63">
        <v>45</v>
      </c>
      <c r="Q20" s="63">
        <v>28</v>
      </c>
    </row>
    <row r="21" spans="2:18" s="69" customFormat="1" ht="18" customHeight="1" x14ac:dyDescent="0.2">
      <c r="B21" s="525"/>
      <c r="C21" s="503" t="s">
        <v>448</v>
      </c>
      <c r="D21" s="503" t="s">
        <v>449</v>
      </c>
      <c r="E21" s="532" t="s">
        <v>450</v>
      </c>
      <c r="F21" s="532"/>
      <c r="G21" s="532"/>
      <c r="H21" s="532"/>
      <c r="I21" s="532"/>
      <c r="J21" s="532"/>
      <c r="K21" s="532"/>
      <c r="L21" s="532"/>
      <c r="M21" s="532"/>
      <c r="N21" s="532"/>
      <c r="O21" s="532"/>
      <c r="P21" s="532"/>
      <c r="Q21" s="533"/>
    </row>
    <row r="22" spans="2:18" s="69" customFormat="1" ht="18" customHeight="1" x14ac:dyDescent="0.2">
      <c r="B22" s="525"/>
      <c r="C22" s="503"/>
      <c r="D22" s="503"/>
      <c r="E22" s="503" t="s">
        <v>13</v>
      </c>
      <c r="F22" s="503" t="s">
        <v>451</v>
      </c>
      <c r="G22" s="503" t="s">
        <v>452</v>
      </c>
      <c r="H22" s="526" t="s">
        <v>453</v>
      </c>
      <c r="I22" s="526"/>
      <c r="J22" s="526"/>
      <c r="K22" s="526"/>
      <c r="L22" s="526"/>
      <c r="M22" s="526"/>
      <c r="N22" s="526"/>
      <c r="O22" s="526"/>
      <c r="P22" s="526"/>
      <c r="Q22" s="507"/>
    </row>
    <row r="23" spans="2:18" s="69" customFormat="1" ht="39" customHeight="1" x14ac:dyDescent="0.2">
      <c r="B23" s="525"/>
      <c r="C23" s="503"/>
      <c r="D23" s="503"/>
      <c r="E23" s="503"/>
      <c r="F23" s="503"/>
      <c r="G23" s="503"/>
      <c r="H23" s="357" t="s">
        <v>439</v>
      </c>
      <c r="I23" s="357" t="s">
        <v>440</v>
      </c>
      <c r="J23" s="357" t="s">
        <v>441</v>
      </c>
      <c r="K23" s="357" t="s">
        <v>442</v>
      </c>
      <c r="L23" s="357" t="s">
        <v>443</v>
      </c>
      <c r="M23" s="358" t="s">
        <v>370</v>
      </c>
      <c r="N23" s="357" t="s">
        <v>444</v>
      </c>
      <c r="O23" s="357" t="s">
        <v>445</v>
      </c>
      <c r="P23" s="357" t="s">
        <v>446</v>
      </c>
      <c r="Q23" s="359" t="s">
        <v>447</v>
      </c>
    </row>
    <row r="24" spans="2:18" s="69" customFormat="1" ht="6" customHeight="1" x14ac:dyDescent="0.2">
      <c r="B24" s="95"/>
      <c r="C24" s="78"/>
      <c r="D24" s="78"/>
      <c r="E24" s="78"/>
      <c r="F24" s="78"/>
      <c r="G24" s="78"/>
      <c r="H24" s="361"/>
      <c r="I24" s="361"/>
      <c r="J24" s="361"/>
      <c r="K24" s="361"/>
      <c r="L24" s="361"/>
      <c r="M24" s="362"/>
      <c r="N24" s="361"/>
      <c r="O24" s="361"/>
      <c r="P24" s="361"/>
      <c r="Q24" s="361"/>
    </row>
    <row r="25" spans="2:18" s="67" customFormat="1" ht="12" customHeight="1" x14ac:dyDescent="0.15">
      <c r="B25" s="522" t="s">
        <v>2</v>
      </c>
      <c r="C25" s="523"/>
      <c r="D25" s="523"/>
      <c r="E25" s="523"/>
      <c r="F25" s="523"/>
      <c r="G25" s="523"/>
      <c r="H25" s="523"/>
      <c r="I25" s="523"/>
      <c r="J25" s="523"/>
      <c r="K25" s="523"/>
      <c r="L25" s="523"/>
      <c r="M25" s="523"/>
      <c r="N25" s="523"/>
      <c r="O25" s="523"/>
      <c r="P25" s="523"/>
      <c r="Q25" s="523"/>
      <c r="R25" s="523"/>
    </row>
    <row r="26" spans="2:18" s="68" customFormat="1" ht="12" customHeight="1" x14ac:dyDescent="0.15">
      <c r="B26" s="527" t="s">
        <v>382</v>
      </c>
      <c r="C26" s="527"/>
      <c r="D26" s="527"/>
      <c r="E26" s="527"/>
      <c r="F26" s="527"/>
      <c r="G26" s="527"/>
      <c r="H26" s="527"/>
      <c r="I26" s="527"/>
      <c r="J26" s="527"/>
      <c r="K26" s="527"/>
      <c r="L26" s="527"/>
      <c r="M26" s="527"/>
      <c r="N26" s="527"/>
      <c r="O26" s="527"/>
      <c r="P26" s="527"/>
      <c r="Q26" s="527"/>
    </row>
    <row r="27" spans="2:18" s="363" customFormat="1" ht="12" customHeight="1" x14ac:dyDescent="0.15">
      <c r="B27" s="527" t="s">
        <v>383</v>
      </c>
      <c r="C27" s="527"/>
      <c r="D27" s="527"/>
      <c r="E27" s="527"/>
      <c r="F27" s="527"/>
      <c r="G27" s="527"/>
      <c r="H27" s="527"/>
      <c r="I27" s="527"/>
      <c r="J27" s="527"/>
      <c r="K27" s="527"/>
      <c r="L27" s="527"/>
      <c r="M27" s="527"/>
      <c r="N27" s="527"/>
      <c r="O27" s="527"/>
      <c r="P27" s="527"/>
      <c r="Q27" s="527"/>
    </row>
    <row r="28" spans="2:18" s="363" customFormat="1" ht="21.75" customHeight="1" x14ac:dyDescent="0.15">
      <c r="B28" s="531" t="s">
        <v>454</v>
      </c>
      <c r="C28" s="531"/>
      <c r="D28" s="531"/>
      <c r="E28" s="531"/>
      <c r="F28" s="531"/>
      <c r="G28" s="531"/>
      <c r="H28" s="531"/>
      <c r="I28" s="531"/>
      <c r="J28" s="531"/>
      <c r="K28" s="531"/>
      <c r="L28" s="531"/>
      <c r="M28" s="531"/>
      <c r="N28" s="531"/>
      <c r="O28" s="531"/>
      <c r="P28" s="531"/>
      <c r="Q28" s="531"/>
    </row>
    <row r="29" spans="2:18" s="363" customFormat="1" ht="21.75" customHeight="1" x14ac:dyDescent="0.15">
      <c r="B29" s="531" t="s">
        <v>455</v>
      </c>
      <c r="C29" s="531"/>
      <c r="D29" s="531"/>
      <c r="E29" s="531"/>
      <c r="F29" s="531"/>
      <c r="G29" s="531"/>
      <c r="H29" s="531"/>
      <c r="I29" s="531"/>
      <c r="J29" s="531"/>
      <c r="K29" s="531"/>
      <c r="L29" s="531"/>
      <c r="M29" s="531"/>
      <c r="N29" s="531"/>
      <c r="O29" s="531"/>
      <c r="P29" s="531"/>
      <c r="Q29" s="531"/>
    </row>
    <row r="30" spans="2:18" s="68" customFormat="1" ht="6" customHeight="1" x14ac:dyDescent="0.15"/>
    <row r="31" spans="2:18" ht="12" customHeight="1" x14ac:dyDescent="0.2">
      <c r="B31" s="529" t="s">
        <v>16</v>
      </c>
      <c r="C31" s="529"/>
      <c r="D31" s="529"/>
      <c r="E31" s="529"/>
      <c r="F31" s="529"/>
      <c r="G31" s="529"/>
      <c r="H31" s="529"/>
      <c r="I31" s="529"/>
      <c r="J31" s="529"/>
      <c r="K31" s="529"/>
      <c r="L31" s="529"/>
      <c r="M31" s="529"/>
      <c r="N31" s="529"/>
      <c r="O31" s="529"/>
      <c r="P31" s="529"/>
      <c r="Q31" s="529"/>
    </row>
    <row r="32" spans="2:18" ht="12" customHeight="1" x14ac:dyDescent="0.2">
      <c r="B32" s="468" t="s">
        <v>456</v>
      </c>
      <c r="C32" s="468"/>
      <c r="D32" s="468"/>
      <c r="F32" s="468" t="s">
        <v>457</v>
      </c>
      <c r="G32" s="468"/>
      <c r="H32" s="468"/>
      <c r="I32" s="468"/>
    </row>
    <row r="33" spans="2:4" ht="12" customHeight="1" x14ac:dyDescent="0.2">
      <c r="B33" s="468" t="s">
        <v>458</v>
      </c>
      <c r="C33" s="468"/>
      <c r="D33" s="468"/>
    </row>
    <row r="34" spans="2:4" x14ac:dyDescent="0.2">
      <c r="B34" s="5"/>
    </row>
  </sheetData>
  <mergeCells count="27">
    <mergeCell ref="B32:D32"/>
    <mergeCell ref="F32:I32"/>
    <mergeCell ref="B33:D33"/>
    <mergeCell ref="B25:R25"/>
    <mergeCell ref="B26:Q26"/>
    <mergeCell ref="B27:Q27"/>
    <mergeCell ref="B28:Q28"/>
    <mergeCell ref="B29:Q29"/>
    <mergeCell ref="B31:Q31"/>
    <mergeCell ref="B21:B23"/>
    <mergeCell ref="C21:C23"/>
    <mergeCell ref="D21:D23"/>
    <mergeCell ref="E21:Q21"/>
    <mergeCell ref="E22:E23"/>
    <mergeCell ref="F22:F23"/>
    <mergeCell ref="G22:G23"/>
    <mergeCell ref="H22:Q22"/>
    <mergeCell ref="B1:Q1"/>
    <mergeCell ref="B2:Q2"/>
    <mergeCell ref="B4:B6"/>
    <mergeCell ref="C4:C6"/>
    <mergeCell ref="D4:D6"/>
    <mergeCell ref="E4:Q4"/>
    <mergeCell ref="E5:E6"/>
    <mergeCell ref="F5:F6"/>
    <mergeCell ref="G5:G6"/>
    <mergeCell ref="H5:Q5"/>
  </mergeCells>
  <hyperlinks>
    <hyperlink ref="C4:C6" r:id="rId1" display="População inscrita" xr:uid="{2D58602C-5D2E-406C-BF6A-E5F2DDA37F3A}"/>
    <hyperlink ref="C21:C23" r:id="rId2" display="Electors" xr:uid="{FE1F7C73-E72F-47B8-BC25-4FF9CB13A705}"/>
    <hyperlink ref="B32" r:id="rId3" xr:uid="{F72045FE-AA64-4A1F-B403-7CFDC5808A09}"/>
    <hyperlink ref="D4:D6" r:id="rId4" display="Abstenção" xr:uid="{A5BD98B4-AE03-475E-A762-5E93BCFEF0F3}"/>
    <hyperlink ref="D21:D23" r:id="rId5" display="Abstention" xr:uid="{8869930D-3231-4518-ABE1-F426559C35BD}"/>
    <hyperlink ref="B33" r:id="rId6" xr:uid="{1238C38A-1CB2-4281-8741-5315F0C3CC0E}"/>
    <hyperlink ref="E5:E6" r:id="rId7" display="Total" xr:uid="{C5CD4CF2-4AA8-4967-AB48-01CE1FBBD46E}"/>
    <hyperlink ref="F5:F6" r:id="rId8" display="Em branco " xr:uid="{F7BC719B-0D4A-42C0-AAD4-EF5D1D824E71}"/>
    <hyperlink ref="G5:G6" r:id="rId9" display="Nulos" xr:uid="{1A8CAA0D-D382-4CA6-B3DB-30BC0992E507}"/>
    <hyperlink ref="E22:E23" r:id="rId10" display="Total" xr:uid="{937637D1-AD6D-4744-B41E-2CA444045AA3}"/>
    <hyperlink ref="F22:F23" r:id="rId11" display="Blank" xr:uid="{DF702EA1-9597-4326-939C-33E3B0457F7B}"/>
    <hyperlink ref="G22:G23" r:id="rId12" display="Invalid" xr:uid="{3D1411EE-1DE8-427C-8357-5810AC652A49}"/>
    <hyperlink ref="F32" r:id="rId13" xr:uid="{ACD0F46E-A9E2-43DD-ADA5-595E3E1F4925}"/>
    <hyperlink ref="S2" location="Indice!A1" display="(Voltar ao Índice)" xr:uid="{5E335562-63D1-4CB4-9982-7C241E4FE0E4}"/>
  </hyperlinks>
  <printOptions horizontalCentered="1"/>
  <pageMargins left="0.27559055118110237" right="0.27559055118110237" top="0.6692913385826772" bottom="0.47244094488188981" header="0" footer="0"/>
  <pageSetup paperSize="9" scale="76" orientation="portrait" r:id="rId1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4BF3B-80AD-42A1-BF31-CD927477CD26}">
  <sheetPr>
    <pageSetUpPr fitToPage="1"/>
  </sheetPr>
  <dimension ref="B1:S33"/>
  <sheetViews>
    <sheetView showGridLines="0" workbookViewId="0">
      <selection activeCell="B1" sqref="B1:Q1"/>
    </sheetView>
  </sheetViews>
  <sheetFormatPr defaultColWidth="9.140625" defaultRowHeight="11.25" x14ac:dyDescent="0.2"/>
  <cols>
    <col min="1" max="1" width="6.85546875" style="51" customWidth="1"/>
    <col min="2" max="2" width="15.5703125" style="51" customWidth="1"/>
    <col min="3" max="3" width="8.85546875" style="51" customWidth="1"/>
    <col min="4" max="4" width="8.5703125" style="51" bestFit="1" customWidth="1"/>
    <col min="5" max="5" width="7.85546875" style="51" bestFit="1" customWidth="1"/>
    <col min="6" max="6" width="8.28515625" style="51" bestFit="1" customWidth="1"/>
    <col min="7" max="7" width="7" style="51" bestFit="1" customWidth="1"/>
    <col min="8" max="8" width="6.7109375" style="51" customWidth="1"/>
    <col min="9" max="9" width="6.85546875" style="51" customWidth="1"/>
    <col min="10" max="12" width="6.140625" style="51" bestFit="1" customWidth="1"/>
    <col min="13" max="13" width="7" style="51" bestFit="1" customWidth="1"/>
    <col min="14" max="14" width="7.140625" style="51" bestFit="1" customWidth="1"/>
    <col min="15" max="16" width="7.85546875" style="51" bestFit="1" customWidth="1"/>
    <col min="17" max="17" width="8.42578125" style="51" bestFit="1" customWidth="1"/>
    <col min="18" max="18" width="6.7109375" style="51" customWidth="1"/>
    <col min="19" max="19" width="14.28515625" style="51" bestFit="1" customWidth="1"/>
    <col min="20" max="16384" width="9.140625" style="51"/>
  </cols>
  <sheetData>
    <row r="1" spans="2:19" s="95" customFormat="1" ht="30" customHeight="1" x14ac:dyDescent="0.2">
      <c r="B1" s="524" t="s">
        <v>459</v>
      </c>
      <c r="C1" s="524"/>
      <c r="D1" s="524"/>
      <c r="E1" s="524"/>
      <c r="F1" s="524"/>
      <c r="G1" s="524"/>
      <c r="H1" s="524"/>
      <c r="I1" s="524"/>
      <c r="J1" s="524"/>
      <c r="K1" s="524"/>
      <c r="L1" s="524"/>
      <c r="M1" s="524"/>
      <c r="N1" s="524"/>
      <c r="O1" s="524"/>
      <c r="P1" s="524"/>
      <c r="Q1" s="524"/>
    </row>
    <row r="2" spans="2:19" s="95" customFormat="1" ht="30" customHeight="1" x14ac:dyDescent="0.2">
      <c r="B2" s="524" t="s">
        <v>460</v>
      </c>
      <c r="C2" s="524"/>
      <c r="D2" s="524"/>
      <c r="E2" s="524"/>
      <c r="F2" s="524"/>
      <c r="G2" s="524"/>
      <c r="H2" s="524"/>
      <c r="I2" s="524"/>
      <c r="J2" s="524"/>
      <c r="K2" s="524"/>
      <c r="L2" s="524"/>
      <c r="M2" s="524"/>
      <c r="N2" s="524"/>
      <c r="O2" s="524"/>
      <c r="P2" s="524"/>
      <c r="Q2" s="524"/>
      <c r="S2" s="25" t="s">
        <v>55</v>
      </c>
    </row>
    <row r="3" spans="2:19" s="365" customFormat="1" ht="12.75" customHeight="1" x14ac:dyDescent="0.2">
      <c r="B3" s="89" t="s">
        <v>20</v>
      </c>
      <c r="C3" s="364"/>
      <c r="D3" s="364"/>
      <c r="E3" s="364"/>
      <c r="F3" s="364"/>
      <c r="G3" s="364"/>
      <c r="H3" s="364"/>
      <c r="I3" s="364"/>
      <c r="J3" s="364"/>
      <c r="K3" s="364"/>
      <c r="L3" s="364"/>
      <c r="M3" s="364"/>
      <c r="N3" s="364"/>
      <c r="O3" s="364"/>
      <c r="P3" s="364"/>
      <c r="Q3" s="90" t="s">
        <v>21</v>
      </c>
    </row>
    <row r="4" spans="2:19" s="366" customFormat="1" ht="18" customHeight="1" x14ac:dyDescent="0.2">
      <c r="B4" s="534"/>
      <c r="C4" s="503" t="s">
        <v>461</v>
      </c>
      <c r="D4" s="503" t="s">
        <v>462</v>
      </c>
      <c r="E4" s="532" t="s">
        <v>435</v>
      </c>
      <c r="F4" s="532"/>
      <c r="G4" s="532"/>
      <c r="H4" s="532"/>
      <c r="I4" s="532"/>
      <c r="J4" s="532"/>
      <c r="K4" s="532"/>
      <c r="L4" s="532"/>
      <c r="M4" s="532"/>
      <c r="N4" s="532"/>
      <c r="O4" s="532"/>
      <c r="P4" s="532"/>
      <c r="Q4" s="533"/>
    </row>
    <row r="5" spans="2:19" s="366" customFormat="1" ht="18" customHeight="1" x14ac:dyDescent="0.2">
      <c r="B5" s="534"/>
      <c r="C5" s="503"/>
      <c r="D5" s="503"/>
      <c r="E5" s="503" t="s">
        <v>13</v>
      </c>
      <c r="F5" s="503" t="s">
        <v>436</v>
      </c>
      <c r="G5" s="503" t="s">
        <v>437</v>
      </c>
      <c r="H5" s="526" t="s">
        <v>463</v>
      </c>
      <c r="I5" s="526"/>
      <c r="J5" s="526"/>
      <c r="K5" s="526"/>
      <c r="L5" s="526"/>
      <c r="M5" s="526"/>
      <c r="N5" s="526"/>
      <c r="O5" s="526"/>
      <c r="P5" s="526"/>
      <c r="Q5" s="507"/>
    </row>
    <row r="6" spans="2:19" s="366" customFormat="1" ht="42" customHeight="1" x14ac:dyDescent="0.2">
      <c r="B6" s="534"/>
      <c r="C6" s="503"/>
      <c r="D6" s="503"/>
      <c r="E6" s="503"/>
      <c r="F6" s="503"/>
      <c r="G6" s="503"/>
      <c r="H6" s="64" t="s">
        <v>464</v>
      </c>
      <c r="I6" s="64" t="s">
        <v>401</v>
      </c>
      <c r="J6" s="64" t="s">
        <v>465</v>
      </c>
      <c r="K6" s="64" t="s">
        <v>466</v>
      </c>
      <c r="L6" s="64" t="s">
        <v>80</v>
      </c>
      <c r="M6" s="64" t="s">
        <v>467</v>
      </c>
      <c r="N6" s="64" t="s">
        <v>468</v>
      </c>
      <c r="O6" s="64" t="s">
        <v>372</v>
      </c>
      <c r="P6" s="64" t="s">
        <v>371</v>
      </c>
      <c r="Q6" s="65" t="s">
        <v>469</v>
      </c>
    </row>
    <row r="7" spans="2:19" s="30" customFormat="1" ht="18" customHeight="1" x14ac:dyDescent="0.2">
      <c r="B7" s="8" t="s">
        <v>0</v>
      </c>
      <c r="C7" s="367">
        <v>10810674</v>
      </c>
      <c r="D7" s="367">
        <v>5559610</v>
      </c>
      <c r="E7" s="367">
        <v>5251064</v>
      </c>
      <c r="F7" s="367">
        <v>131704</v>
      </c>
      <c r="G7" s="367">
        <v>123882</v>
      </c>
      <c r="H7" s="367">
        <v>500017</v>
      </c>
      <c r="I7" s="105">
        <v>221774</v>
      </c>
      <c r="J7" s="105">
        <v>67826</v>
      </c>
      <c r="K7" s="105">
        <v>67681</v>
      </c>
      <c r="L7" s="105">
        <v>57172</v>
      </c>
      <c r="M7" s="105">
        <v>174511</v>
      </c>
      <c r="N7" s="105">
        <v>332473</v>
      </c>
      <c r="O7" s="105">
        <v>1457704</v>
      </c>
      <c r="P7" s="105">
        <v>1908036</v>
      </c>
      <c r="Q7" s="105">
        <v>208284</v>
      </c>
      <c r="R7" s="368"/>
    </row>
    <row r="8" spans="2:19" s="30" customFormat="1" ht="18" customHeight="1" x14ac:dyDescent="0.2">
      <c r="B8" s="8" t="s">
        <v>17</v>
      </c>
      <c r="C8" s="360">
        <v>8857059</v>
      </c>
      <c r="D8" s="360">
        <v>3977633</v>
      </c>
      <c r="E8" s="360">
        <v>4879426</v>
      </c>
      <c r="F8" s="360">
        <v>124987</v>
      </c>
      <c r="G8" s="360">
        <v>84896</v>
      </c>
      <c r="H8" s="360">
        <v>479040</v>
      </c>
      <c r="I8" s="360">
        <v>204588</v>
      </c>
      <c r="J8" s="360">
        <v>64828</v>
      </c>
      <c r="K8" s="360">
        <v>64055</v>
      </c>
      <c r="L8" s="360">
        <v>54466</v>
      </c>
      <c r="M8" s="360">
        <v>162282</v>
      </c>
      <c r="N8" s="360">
        <v>324494</v>
      </c>
      <c r="O8" s="360">
        <v>1347164</v>
      </c>
      <c r="P8" s="360">
        <v>1789666</v>
      </c>
      <c r="Q8" s="360">
        <v>178960</v>
      </c>
      <c r="R8" s="368"/>
    </row>
    <row r="9" spans="2:19" s="31" customFormat="1" ht="18" customHeight="1" x14ac:dyDescent="0.2">
      <c r="B9" s="9" t="s">
        <v>15</v>
      </c>
      <c r="C9" s="62">
        <v>257907</v>
      </c>
      <c r="D9" s="62">
        <v>128086</v>
      </c>
      <c r="E9" s="62">
        <v>129821</v>
      </c>
      <c r="F9" s="62">
        <v>697</v>
      </c>
      <c r="G9" s="62">
        <v>2292</v>
      </c>
      <c r="H9" s="62">
        <v>6806</v>
      </c>
      <c r="I9" s="62">
        <v>7852</v>
      </c>
      <c r="J9" s="62">
        <v>911</v>
      </c>
      <c r="K9" s="62">
        <v>922</v>
      </c>
      <c r="L9" s="62">
        <v>480</v>
      </c>
      <c r="M9" s="62">
        <v>2361</v>
      </c>
      <c r="N9" s="62">
        <v>2702</v>
      </c>
      <c r="O9" s="62">
        <v>48231</v>
      </c>
      <c r="P9" s="62">
        <v>43373</v>
      </c>
      <c r="Q9" s="62">
        <v>13194</v>
      </c>
      <c r="R9" s="368"/>
    </row>
    <row r="10" spans="2:19" s="30" customFormat="1" ht="18" customHeight="1" x14ac:dyDescent="0.2">
      <c r="B10" s="10" t="s">
        <v>3</v>
      </c>
      <c r="C10" s="369">
        <v>12250</v>
      </c>
      <c r="D10" s="369">
        <v>6208</v>
      </c>
      <c r="E10" s="369">
        <v>6042</v>
      </c>
      <c r="F10" s="369">
        <v>32</v>
      </c>
      <c r="G10" s="369">
        <v>120</v>
      </c>
      <c r="H10" s="369">
        <v>190</v>
      </c>
      <c r="I10" s="369">
        <v>586</v>
      </c>
      <c r="J10" s="369">
        <v>30</v>
      </c>
      <c r="K10" s="369">
        <v>18</v>
      </c>
      <c r="L10" s="369">
        <v>19</v>
      </c>
      <c r="M10" s="369">
        <v>68</v>
      </c>
      <c r="N10" s="369">
        <v>44</v>
      </c>
      <c r="O10" s="369">
        <v>3409</v>
      </c>
      <c r="P10" s="369">
        <v>1265</v>
      </c>
      <c r="Q10" s="369">
        <v>261</v>
      </c>
      <c r="R10" s="370"/>
    </row>
    <row r="11" spans="2:19" s="31" customFormat="1" ht="18" customHeight="1" x14ac:dyDescent="0.2">
      <c r="B11" s="10" t="s">
        <v>4</v>
      </c>
      <c r="C11" s="63">
        <v>32651</v>
      </c>
      <c r="D11" s="63">
        <v>17519</v>
      </c>
      <c r="E11" s="63">
        <v>15132</v>
      </c>
      <c r="F11" s="63">
        <v>75</v>
      </c>
      <c r="G11" s="63">
        <v>293</v>
      </c>
      <c r="H11" s="63">
        <v>641</v>
      </c>
      <c r="I11" s="63">
        <v>1142</v>
      </c>
      <c r="J11" s="63">
        <v>106</v>
      </c>
      <c r="K11" s="63">
        <v>62</v>
      </c>
      <c r="L11" s="63">
        <v>55</v>
      </c>
      <c r="M11" s="63">
        <v>268</v>
      </c>
      <c r="N11" s="63">
        <v>336</v>
      </c>
      <c r="O11" s="63">
        <v>6805</v>
      </c>
      <c r="P11" s="63">
        <v>4103</v>
      </c>
      <c r="Q11" s="63">
        <v>1246</v>
      </c>
      <c r="R11" s="370"/>
    </row>
    <row r="12" spans="2:19" s="31" customFormat="1" ht="18" customHeight="1" x14ac:dyDescent="0.2">
      <c r="B12" s="10" t="s">
        <v>5</v>
      </c>
      <c r="C12" s="63">
        <v>106791</v>
      </c>
      <c r="D12" s="63">
        <v>52069</v>
      </c>
      <c r="E12" s="63">
        <v>54722</v>
      </c>
      <c r="F12" s="63">
        <v>292</v>
      </c>
      <c r="G12" s="63">
        <v>892</v>
      </c>
      <c r="H12" s="63">
        <v>3486</v>
      </c>
      <c r="I12" s="63">
        <v>3080</v>
      </c>
      <c r="J12" s="63">
        <v>383</v>
      </c>
      <c r="K12" s="63">
        <v>553</v>
      </c>
      <c r="L12" s="63">
        <v>226</v>
      </c>
      <c r="M12" s="63">
        <v>1256</v>
      </c>
      <c r="N12" s="63">
        <v>1613</v>
      </c>
      <c r="O12" s="63">
        <v>19097</v>
      </c>
      <c r="P12" s="63">
        <v>19716</v>
      </c>
      <c r="Q12" s="63">
        <v>4128</v>
      </c>
      <c r="R12" s="370"/>
    </row>
    <row r="13" spans="2:19" s="30" customFormat="1" ht="18" customHeight="1" x14ac:dyDescent="0.2">
      <c r="B13" s="10" t="s">
        <v>6</v>
      </c>
      <c r="C13" s="369">
        <v>20844</v>
      </c>
      <c r="D13" s="369">
        <v>10571</v>
      </c>
      <c r="E13" s="369">
        <v>10273</v>
      </c>
      <c r="F13" s="369">
        <v>59</v>
      </c>
      <c r="G13" s="369">
        <v>173</v>
      </c>
      <c r="H13" s="369">
        <v>517</v>
      </c>
      <c r="I13" s="369">
        <v>329</v>
      </c>
      <c r="J13" s="369">
        <v>75</v>
      </c>
      <c r="K13" s="369">
        <v>35</v>
      </c>
      <c r="L13" s="369">
        <v>24</v>
      </c>
      <c r="M13" s="369">
        <v>131</v>
      </c>
      <c r="N13" s="369">
        <v>116</v>
      </c>
      <c r="O13" s="369">
        <v>3054</v>
      </c>
      <c r="P13" s="369">
        <v>4993</v>
      </c>
      <c r="Q13" s="369">
        <v>767</v>
      </c>
      <c r="R13" s="370"/>
    </row>
    <row r="14" spans="2:19" s="31" customFormat="1" ht="18" customHeight="1" x14ac:dyDescent="0.2">
      <c r="B14" s="10" t="s">
        <v>7</v>
      </c>
      <c r="C14" s="63">
        <v>9910</v>
      </c>
      <c r="D14" s="63">
        <v>5295</v>
      </c>
      <c r="E14" s="63">
        <v>4615</v>
      </c>
      <c r="F14" s="63">
        <v>17</v>
      </c>
      <c r="G14" s="63">
        <v>90</v>
      </c>
      <c r="H14" s="63">
        <v>141</v>
      </c>
      <c r="I14" s="63">
        <v>483</v>
      </c>
      <c r="J14" s="63">
        <v>19</v>
      </c>
      <c r="K14" s="63">
        <v>28</v>
      </c>
      <c r="L14" s="63">
        <v>18</v>
      </c>
      <c r="M14" s="63">
        <v>52</v>
      </c>
      <c r="N14" s="63">
        <v>36</v>
      </c>
      <c r="O14" s="63">
        <v>2233</v>
      </c>
      <c r="P14" s="63">
        <v>1270</v>
      </c>
      <c r="Q14" s="63">
        <v>228</v>
      </c>
      <c r="R14" s="370"/>
    </row>
    <row r="15" spans="2:19" s="30" customFormat="1" ht="18" customHeight="1" x14ac:dyDescent="0.2">
      <c r="B15" s="10" t="s">
        <v>8</v>
      </c>
      <c r="C15" s="369">
        <v>3056</v>
      </c>
      <c r="D15" s="369">
        <v>1159</v>
      </c>
      <c r="E15" s="369">
        <v>1897</v>
      </c>
      <c r="F15" s="369">
        <v>8</v>
      </c>
      <c r="G15" s="369">
        <v>26</v>
      </c>
      <c r="H15" s="369">
        <v>20</v>
      </c>
      <c r="I15" s="369">
        <v>45</v>
      </c>
      <c r="J15" s="369">
        <v>6</v>
      </c>
      <c r="K15" s="369">
        <v>7</v>
      </c>
      <c r="L15" s="369">
        <v>4</v>
      </c>
      <c r="M15" s="369">
        <v>8</v>
      </c>
      <c r="N15" s="369">
        <v>4</v>
      </c>
      <c r="O15" s="369">
        <v>823</v>
      </c>
      <c r="P15" s="369">
        <v>919</v>
      </c>
      <c r="Q15" s="369">
        <v>27</v>
      </c>
      <c r="R15" s="370"/>
    </row>
    <row r="16" spans="2:19" s="31" customFormat="1" ht="18" customHeight="1" x14ac:dyDescent="0.2">
      <c r="B16" s="10" t="s">
        <v>9</v>
      </c>
      <c r="C16" s="63">
        <v>13953</v>
      </c>
      <c r="D16" s="63">
        <v>7242</v>
      </c>
      <c r="E16" s="63">
        <v>6711</v>
      </c>
      <c r="F16" s="63">
        <v>36</v>
      </c>
      <c r="G16" s="63">
        <v>172</v>
      </c>
      <c r="H16" s="63">
        <v>240</v>
      </c>
      <c r="I16" s="63">
        <v>441</v>
      </c>
      <c r="J16" s="63">
        <v>47</v>
      </c>
      <c r="K16" s="63">
        <v>29</v>
      </c>
      <c r="L16" s="63">
        <v>24</v>
      </c>
      <c r="M16" s="63">
        <v>115</v>
      </c>
      <c r="N16" s="63">
        <v>101</v>
      </c>
      <c r="O16" s="63">
        <v>3201</v>
      </c>
      <c r="P16" s="63">
        <v>1745</v>
      </c>
      <c r="Q16" s="63">
        <v>560</v>
      </c>
      <c r="R16" s="370"/>
    </row>
    <row r="17" spans="2:18" s="31" customFormat="1" ht="18" customHeight="1" x14ac:dyDescent="0.2">
      <c r="B17" s="10" t="s">
        <v>10</v>
      </c>
      <c r="C17" s="63">
        <v>39398</v>
      </c>
      <c r="D17" s="63">
        <v>18499</v>
      </c>
      <c r="E17" s="63">
        <v>20899</v>
      </c>
      <c r="F17" s="63">
        <v>126</v>
      </c>
      <c r="G17" s="63">
        <v>345</v>
      </c>
      <c r="H17" s="63">
        <v>1189</v>
      </c>
      <c r="I17" s="63">
        <v>923</v>
      </c>
      <c r="J17" s="63">
        <v>173</v>
      </c>
      <c r="K17" s="63">
        <v>138</v>
      </c>
      <c r="L17" s="63">
        <v>88</v>
      </c>
      <c r="M17" s="63">
        <v>364</v>
      </c>
      <c r="N17" s="63">
        <v>358</v>
      </c>
      <c r="O17" s="63">
        <v>5737</v>
      </c>
      <c r="P17" s="63">
        <v>5997</v>
      </c>
      <c r="Q17" s="63">
        <v>5461</v>
      </c>
      <c r="R17" s="370"/>
    </row>
    <row r="18" spans="2:18" s="31" customFormat="1" ht="18" customHeight="1" x14ac:dyDescent="0.2">
      <c r="B18" s="10" t="s">
        <v>11</v>
      </c>
      <c r="C18" s="63">
        <v>7823</v>
      </c>
      <c r="D18" s="63">
        <v>3867</v>
      </c>
      <c r="E18" s="63">
        <v>3956</v>
      </c>
      <c r="F18" s="63">
        <v>19</v>
      </c>
      <c r="G18" s="63">
        <v>74</v>
      </c>
      <c r="H18" s="63">
        <v>156</v>
      </c>
      <c r="I18" s="63">
        <v>572</v>
      </c>
      <c r="J18" s="63">
        <v>18</v>
      </c>
      <c r="K18" s="63">
        <v>24</v>
      </c>
      <c r="L18" s="63">
        <v>11</v>
      </c>
      <c r="M18" s="63">
        <v>39</v>
      </c>
      <c r="N18" s="63">
        <v>47</v>
      </c>
      <c r="O18" s="63">
        <v>1597</v>
      </c>
      <c r="P18" s="63">
        <v>1145</v>
      </c>
      <c r="Q18" s="63">
        <v>254</v>
      </c>
      <c r="R18" s="370"/>
    </row>
    <row r="19" spans="2:18" s="31" customFormat="1" ht="18" customHeight="1" x14ac:dyDescent="0.2">
      <c r="B19" s="10" t="s">
        <v>12</v>
      </c>
      <c r="C19" s="63">
        <v>6074</v>
      </c>
      <c r="D19" s="63">
        <v>3223</v>
      </c>
      <c r="E19" s="63">
        <v>2851</v>
      </c>
      <c r="F19" s="63">
        <v>15</v>
      </c>
      <c r="G19" s="63">
        <v>62</v>
      </c>
      <c r="H19" s="63">
        <v>119</v>
      </c>
      <c r="I19" s="63">
        <v>159</v>
      </c>
      <c r="J19" s="63">
        <v>10</v>
      </c>
      <c r="K19" s="63">
        <v>9</v>
      </c>
      <c r="L19" s="63">
        <v>5</v>
      </c>
      <c r="M19" s="63">
        <v>25</v>
      </c>
      <c r="N19" s="63">
        <v>19</v>
      </c>
      <c r="O19" s="63">
        <v>1417</v>
      </c>
      <c r="P19" s="63">
        <v>838</v>
      </c>
      <c r="Q19" s="63">
        <v>173</v>
      </c>
      <c r="R19" s="370"/>
    </row>
    <row r="20" spans="2:18" s="31" customFormat="1" ht="18" customHeight="1" x14ac:dyDescent="0.2">
      <c r="B20" s="10" t="s">
        <v>1</v>
      </c>
      <c r="C20" s="63">
        <v>5157</v>
      </c>
      <c r="D20" s="63">
        <v>2434</v>
      </c>
      <c r="E20" s="63">
        <v>2723</v>
      </c>
      <c r="F20" s="63">
        <v>18</v>
      </c>
      <c r="G20" s="63">
        <v>45</v>
      </c>
      <c r="H20" s="63">
        <v>107</v>
      </c>
      <c r="I20" s="63">
        <v>92</v>
      </c>
      <c r="J20" s="63">
        <v>44</v>
      </c>
      <c r="K20" s="63">
        <v>19</v>
      </c>
      <c r="L20" s="63">
        <v>6</v>
      </c>
      <c r="M20" s="63">
        <v>35</v>
      </c>
      <c r="N20" s="63">
        <v>28</v>
      </c>
      <c r="O20" s="63">
        <v>858</v>
      </c>
      <c r="P20" s="63">
        <v>1382</v>
      </c>
      <c r="Q20" s="63">
        <v>89</v>
      </c>
      <c r="R20" s="370"/>
    </row>
    <row r="21" spans="2:18" s="69" customFormat="1" ht="18" customHeight="1" x14ac:dyDescent="0.2">
      <c r="B21" s="535"/>
      <c r="C21" s="503" t="s">
        <v>448</v>
      </c>
      <c r="D21" s="503" t="s">
        <v>449</v>
      </c>
      <c r="E21" s="532" t="s">
        <v>450</v>
      </c>
      <c r="F21" s="532"/>
      <c r="G21" s="532"/>
      <c r="H21" s="532"/>
      <c r="I21" s="532"/>
      <c r="J21" s="532"/>
      <c r="K21" s="532"/>
      <c r="L21" s="532"/>
      <c r="M21" s="532"/>
      <c r="N21" s="532"/>
      <c r="O21" s="532"/>
      <c r="P21" s="532"/>
      <c r="Q21" s="533"/>
    </row>
    <row r="22" spans="2:18" s="69" customFormat="1" ht="18" customHeight="1" x14ac:dyDescent="0.2">
      <c r="B22" s="535"/>
      <c r="C22" s="503"/>
      <c r="D22" s="503"/>
      <c r="E22" s="503" t="s">
        <v>13</v>
      </c>
      <c r="F22" s="503" t="s">
        <v>451</v>
      </c>
      <c r="G22" s="503" t="s">
        <v>452</v>
      </c>
      <c r="H22" s="526" t="s">
        <v>470</v>
      </c>
      <c r="I22" s="526"/>
      <c r="J22" s="526"/>
      <c r="K22" s="526"/>
      <c r="L22" s="526"/>
      <c r="M22" s="526"/>
      <c r="N22" s="526"/>
      <c r="O22" s="526"/>
      <c r="P22" s="526"/>
      <c r="Q22" s="507"/>
    </row>
    <row r="23" spans="2:18" s="69" customFormat="1" ht="50.25" customHeight="1" x14ac:dyDescent="0.2">
      <c r="B23" s="535"/>
      <c r="C23" s="503"/>
      <c r="D23" s="503"/>
      <c r="E23" s="503"/>
      <c r="F23" s="503"/>
      <c r="G23" s="503"/>
      <c r="H23" s="64" t="s">
        <v>464</v>
      </c>
      <c r="I23" s="64" t="s">
        <v>401</v>
      </c>
      <c r="J23" s="64" t="s">
        <v>465</v>
      </c>
      <c r="K23" s="64" t="s">
        <v>466</v>
      </c>
      <c r="L23" s="64" t="s">
        <v>80</v>
      </c>
      <c r="M23" s="64" t="s">
        <v>467</v>
      </c>
      <c r="N23" s="64" t="s">
        <v>468</v>
      </c>
      <c r="O23" s="64" t="s">
        <v>372</v>
      </c>
      <c r="P23" s="64" t="s">
        <v>371</v>
      </c>
      <c r="Q23" s="65" t="s">
        <v>471</v>
      </c>
    </row>
    <row r="24" spans="2:18" s="69" customFormat="1" ht="6" customHeight="1" x14ac:dyDescent="0.2">
      <c r="B24" s="317"/>
      <c r="C24" s="78"/>
      <c r="D24" s="78"/>
      <c r="E24" s="78"/>
      <c r="F24" s="78"/>
      <c r="G24" s="78"/>
      <c r="H24" s="47"/>
      <c r="I24" s="47"/>
      <c r="J24" s="47"/>
      <c r="K24" s="47"/>
      <c r="L24" s="47"/>
      <c r="M24" s="47"/>
      <c r="N24" s="47"/>
      <c r="O24" s="47"/>
      <c r="P24" s="47"/>
      <c r="Q24" s="47"/>
    </row>
    <row r="25" spans="2:18" s="67" customFormat="1" ht="12.75" customHeight="1" x14ac:dyDescent="0.15">
      <c r="B25" s="527" t="s">
        <v>2</v>
      </c>
      <c r="C25" s="527"/>
      <c r="D25" s="527"/>
      <c r="E25" s="527"/>
      <c r="F25" s="527"/>
      <c r="G25" s="527"/>
      <c r="H25" s="527"/>
      <c r="I25" s="527"/>
      <c r="J25" s="527"/>
      <c r="K25" s="527"/>
      <c r="L25" s="527"/>
      <c r="M25" s="527"/>
      <c r="N25" s="527"/>
      <c r="O25" s="527"/>
      <c r="P25" s="527"/>
      <c r="Q25" s="527"/>
      <c r="R25" s="264"/>
    </row>
    <row r="26" spans="2:18" s="68" customFormat="1" ht="12.75" customHeight="1" x14ac:dyDescent="0.15">
      <c r="B26" s="527" t="s">
        <v>382</v>
      </c>
      <c r="C26" s="527"/>
      <c r="D26" s="527"/>
      <c r="E26" s="527"/>
      <c r="F26" s="527"/>
      <c r="G26" s="527"/>
      <c r="H26" s="527"/>
      <c r="I26" s="527"/>
      <c r="J26" s="527"/>
      <c r="K26" s="527"/>
      <c r="L26" s="527"/>
      <c r="M26" s="527"/>
      <c r="N26" s="527"/>
      <c r="O26" s="527"/>
      <c r="P26" s="527"/>
      <c r="Q26" s="527"/>
    </row>
    <row r="27" spans="2:18" s="363" customFormat="1" ht="12.75" customHeight="1" x14ac:dyDescent="0.15">
      <c r="B27" s="527" t="s">
        <v>383</v>
      </c>
      <c r="C27" s="527"/>
      <c r="D27" s="527"/>
      <c r="E27" s="527"/>
      <c r="F27" s="527"/>
      <c r="G27" s="527"/>
      <c r="H27" s="527"/>
      <c r="I27" s="527"/>
      <c r="J27" s="527"/>
      <c r="K27" s="527"/>
      <c r="L27" s="527"/>
      <c r="M27" s="527"/>
      <c r="N27" s="527"/>
      <c r="O27" s="527"/>
      <c r="P27" s="527"/>
      <c r="Q27" s="527"/>
    </row>
    <row r="28" spans="2:18" s="363" customFormat="1" ht="21.75" customHeight="1" x14ac:dyDescent="0.15">
      <c r="B28" s="528" t="s">
        <v>472</v>
      </c>
      <c r="C28" s="528"/>
      <c r="D28" s="528"/>
      <c r="E28" s="528"/>
      <c r="F28" s="528"/>
      <c r="G28" s="528"/>
      <c r="H28" s="528"/>
      <c r="I28" s="528"/>
      <c r="J28" s="528"/>
      <c r="K28" s="528"/>
      <c r="L28" s="528"/>
      <c r="M28" s="528"/>
      <c r="N28" s="528"/>
      <c r="O28" s="528"/>
      <c r="P28" s="528"/>
      <c r="Q28" s="528"/>
    </row>
    <row r="29" spans="2:18" s="363" customFormat="1" ht="21.75" customHeight="1" x14ac:dyDescent="0.15">
      <c r="B29" s="536" t="s">
        <v>473</v>
      </c>
      <c r="C29" s="536"/>
      <c r="D29" s="536"/>
      <c r="E29" s="536"/>
      <c r="F29" s="536"/>
      <c r="G29" s="536"/>
      <c r="H29" s="536"/>
      <c r="I29" s="536"/>
      <c r="J29" s="536"/>
      <c r="K29" s="536"/>
      <c r="L29" s="536"/>
      <c r="M29" s="536"/>
      <c r="N29" s="536"/>
      <c r="O29" s="536"/>
      <c r="P29" s="536"/>
      <c r="Q29" s="536"/>
    </row>
    <row r="30" spans="2:18" s="372" customFormat="1" ht="4.5" customHeight="1" x14ac:dyDescent="0.2">
      <c r="B30" s="371"/>
      <c r="C30" s="371"/>
      <c r="D30" s="371"/>
      <c r="E30" s="371"/>
      <c r="F30" s="371"/>
      <c r="G30" s="371"/>
      <c r="H30" s="371"/>
      <c r="I30" s="371"/>
      <c r="J30" s="371"/>
      <c r="K30" s="371"/>
      <c r="L30" s="371"/>
      <c r="M30" s="371"/>
      <c r="N30" s="371"/>
      <c r="O30" s="371"/>
      <c r="P30" s="371"/>
      <c r="Q30" s="371"/>
    </row>
    <row r="31" spans="2:18" x14ac:dyDescent="0.2">
      <c r="B31" s="529" t="s">
        <v>16</v>
      </c>
      <c r="C31" s="529"/>
      <c r="D31" s="529"/>
      <c r="E31" s="529"/>
      <c r="F31" s="529"/>
      <c r="G31" s="529"/>
      <c r="H31" s="529"/>
      <c r="I31" s="529"/>
      <c r="J31" s="529"/>
      <c r="K31" s="529"/>
      <c r="L31" s="529"/>
      <c r="M31" s="529"/>
      <c r="N31" s="529"/>
      <c r="O31" s="529"/>
      <c r="P31" s="529"/>
      <c r="Q31" s="529"/>
    </row>
    <row r="32" spans="2:18" x14ac:dyDescent="0.2">
      <c r="B32" s="468" t="s">
        <v>474</v>
      </c>
      <c r="C32" s="468"/>
      <c r="D32" s="468"/>
      <c r="E32" s="468" t="s">
        <v>475</v>
      </c>
      <c r="F32" s="468"/>
      <c r="G32" s="468"/>
      <c r="H32" s="468"/>
      <c r="L32" s="333"/>
    </row>
    <row r="33" spans="2:12" x14ac:dyDescent="0.2">
      <c r="B33" s="468" t="s">
        <v>476</v>
      </c>
      <c r="C33" s="468"/>
      <c r="D33" s="468"/>
      <c r="G33" s="333"/>
      <c r="L33" s="333"/>
    </row>
  </sheetData>
  <mergeCells count="27">
    <mergeCell ref="B32:D32"/>
    <mergeCell ref="E32:H32"/>
    <mergeCell ref="B33:D33"/>
    <mergeCell ref="B25:Q25"/>
    <mergeCell ref="B26:Q26"/>
    <mergeCell ref="B27:Q27"/>
    <mergeCell ref="B28:Q28"/>
    <mergeCell ref="B29:Q29"/>
    <mergeCell ref="B31:Q31"/>
    <mergeCell ref="B21:B23"/>
    <mergeCell ref="C21:C23"/>
    <mergeCell ref="D21:D23"/>
    <mergeCell ref="E21:Q21"/>
    <mergeCell ref="E22:E23"/>
    <mergeCell ref="F22:F23"/>
    <mergeCell ref="G22:G23"/>
    <mergeCell ref="H22:Q22"/>
    <mergeCell ref="B1:Q1"/>
    <mergeCell ref="B2:Q2"/>
    <mergeCell ref="B4:B6"/>
    <mergeCell ref="C4:C6"/>
    <mergeCell ref="D4:D6"/>
    <mergeCell ref="E4:Q4"/>
    <mergeCell ref="E5:E6"/>
    <mergeCell ref="F5:F6"/>
    <mergeCell ref="G5:G6"/>
    <mergeCell ref="H5:Q5"/>
  </mergeCells>
  <hyperlinks>
    <hyperlink ref="C4:C6" r:id="rId1" display="População inscrita" xr:uid="{846EFDF9-C8DE-43D2-A668-D52D6B67DD19}"/>
    <hyperlink ref="C21:C23" r:id="rId2" display="Electors" xr:uid="{0EFA6428-F575-4E1E-870F-6568E282CD74}"/>
    <hyperlink ref="B32" r:id="rId3" xr:uid="{EF374CE0-CA2A-4CED-AF17-4B15F2BBC243}"/>
    <hyperlink ref="D4:D6" r:id="rId4" display="Abstenção" xr:uid="{FAE73456-453B-4CA7-B35B-F09DCB309480}"/>
    <hyperlink ref="D21:D23" r:id="rId5" display="Abstention" xr:uid="{847B332C-884F-484A-A1B9-9501C2B0DF31}"/>
    <hyperlink ref="B33" r:id="rId6" xr:uid="{E6F9A306-B3C7-495B-9EFC-8527291C0BFB}"/>
    <hyperlink ref="E5:E6" r:id="rId7" display="Total" xr:uid="{02BB2F44-4026-46DB-8121-795011AABDD3}"/>
    <hyperlink ref="F5:F6" r:id="rId8" display="Em branco " xr:uid="{8B23484F-01C0-426F-83CA-789E0C8A64DF}"/>
    <hyperlink ref="G5:G6" r:id="rId9" display="Nulos" xr:uid="{B9537B2D-C5A2-49F5-8351-BD26A3C73802}"/>
    <hyperlink ref="E22:E23" r:id="rId10" display="Total" xr:uid="{CC04A10F-5530-43EB-AC20-4DC0CB0DE7F4}"/>
    <hyperlink ref="F22:F23" r:id="rId11" display="Blank" xr:uid="{D65B2181-6DD8-40E8-AF1F-2B1F4AE9DEF3}"/>
    <hyperlink ref="G22:G23" r:id="rId12" display="Invalid" xr:uid="{32E397A7-80B6-471F-ABA2-1B915D724155}"/>
    <hyperlink ref="E32" r:id="rId13" xr:uid="{CE61F841-F37A-4A2D-A8A4-1513B33E9774}"/>
    <hyperlink ref="S2" location="Indice!A1" display="(Voltar ao Índice)" xr:uid="{E5F5A64F-BB53-4F14-BD50-366BD33A753D}"/>
  </hyperlinks>
  <printOptions horizontalCentered="1"/>
  <pageMargins left="0.27559055118110237" right="0.27559055118110237" top="0.6692913385826772" bottom="0.47244094488188981" header="0" footer="0"/>
  <pageSetup paperSize="9" scale="79" orientation="portrait"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6273E-AFF4-4FD7-BAD3-73618A5A4668}">
  <dimension ref="B1:B31"/>
  <sheetViews>
    <sheetView showGridLines="0" workbookViewId="0">
      <selection activeCell="B1" sqref="B1"/>
    </sheetView>
  </sheetViews>
  <sheetFormatPr defaultRowHeight="12.75" x14ac:dyDescent="0.2"/>
  <cols>
    <col min="1" max="1" width="1.85546875" customWidth="1"/>
    <col min="2" max="2" width="139.5703125" customWidth="1"/>
  </cols>
  <sheetData>
    <row r="1" spans="2:2" s="26" customFormat="1" ht="30" customHeight="1" x14ac:dyDescent="0.25">
      <c r="B1" s="398" t="s">
        <v>569</v>
      </c>
    </row>
    <row r="2" spans="2:2" s="26" customFormat="1" ht="24" customHeight="1" x14ac:dyDescent="0.25">
      <c r="B2" s="399" t="s">
        <v>570</v>
      </c>
    </row>
    <row r="3" spans="2:2" ht="15" customHeight="1" x14ac:dyDescent="0.2">
      <c r="B3" s="16" t="s">
        <v>83</v>
      </c>
    </row>
    <row r="4" spans="2:2" ht="15" customHeight="1" x14ac:dyDescent="0.2">
      <c r="B4" s="16" t="s">
        <v>117</v>
      </c>
    </row>
    <row r="5" spans="2:2" ht="15" customHeight="1" x14ac:dyDescent="0.2">
      <c r="B5" s="16" t="s">
        <v>571</v>
      </c>
    </row>
    <row r="6" spans="2:2" ht="15" customHeight="1" x14ac:dyDescent="0.2">
      <c r="B6" s="16" t="s">
        <v>169</v>
      </c>
    </row>
    <row r="7" spans="2:2" ht="15" customHeight="1" x14ac:dyDescent="0.2">
      <c r="B7" s="16" t="s">
        <v>572</v>
      </c>
    </row>
    <row r="8" spans="2:2" ht="15" customHeight="1" x14ac:dyDescent="0.2">
      <c r="B8" s="16" t="s">
        <v>231</v>
      </c>
    </row>
    <row r="9" spans="2:2" ht="15" customHeight="1" x14ac:dyDescent="0.2">
      <c r="B9" s="16" t="s">
        <v>247</v>
      </c>
    </row>
    <row r="10" spans="2:2" ht="15" customHeight="1" x14ac:dyDescent="0.2">
      <c r="B10" s="16" t="s">
        <v>267</v>
      </c>
    </row>
    <row r="11" spans="2:2" ht="24" customHeight="1" x14ac:dyDescent="0.25">
      <c r="B11" s="399" t="s">
        <v>573</v>
      </c>
    </row>
    <row r="12" spans="2:2" ht="15" customHeight="1" x14ac:dyDescent="0.2">
      <c r="B12" s="16" t="s">
        <v>288</v>
      </c>
    </row>
    <row r="13" spans="2:2" ht="15" customHeight="1" x14ac:dyDescent="0.2">
      <c r="B13" s="16" t="s">
        <v>311</v>
      </c>
    </row>
    <row r="14" spans="2:2" ht="15" customHeight="1" x14ac:dyDescent="0.2">
      <c r="B14" s="16" t="s">
        <v>339</v>
      </c>
    </row>
    <row r="15" spans="2:2" ht="24" customHeight="1" x14ac:dyDescent="0.25">
      <c r="B15" s="399" t="s">
        <v>574</v>
      </c>
    </row>
    <row r="16" spans="2:2" ht="15" customHeight="1" x14ac:dyDescent="0.2">
      <c r="B16" s="16" t="s">
        <v>360</v>
      </c>
    </row>
    <row r="17" spans="2:2" ht="15" customHeight="1" x14ac:dyDescent="0.2">
      <c r="B17" s="16" t="s">
        <v>393</v>
      </c>
    </row>
    <row r="18" spans="2:2" ht="15" customHeight="1" x14ac:dyDescent="0.2">
      <c r="B18" s="16" t="s">
        <v>393</v>
      </c>
    </row>
    <row r="19" spans="2:2" ht="15" customHeight="1" x14ac:dyDescent="0.2">
      <c r="B19" s="16" t="s">
        <v>432</v>
      </c>
    </row>
    <row r="20" spans="2:2" ht="15" customHeight="1" x14ac:dyDescent="0.2">
      <c r="B20" s="16" t="s">
        <v>460</v>
      </c>
    </row>
    <row r="21" spans="2:2" ht="15" customHeight="1" x14ac:dyDescent="0.2">
      <c r="B21" s="16" t="s">
        <v>478</v>
      </c>
    </row>
    <row r="22" spans="2:2" ht="15" customHeight="1" x14ac:dyDescent="0.2">
      <c r="B22" s="16" t="s">
        <v>490</v>
      </c>
    </row>
    <row r="23" spans="2:2" ht="15" customHeight="1" x14ac:dyDescent="0.2">
      <c r="B23" s="16" t="s">
        <v>498</v>
      </c>
    </row>
    <row r="24" spans="2:2" ht="15" customHeight="1" x14ac:dyDescent="0.2">
      <c r="B24" s="16" t="s">
        <v>498</v>
      </c>
    </row>
    <row r="25" spans="2:2" ht="15" customHeight="1" x14ac:dyDescent="0.2">
      <c r="B25" s="16" t="s">
        <v>502</v>
      </c>
    </row>
    <row r="26" spans="2:2" ht="15" customHeight="1" x14ac:dyDescent="0.2">
      <c r="B26" s="16" t="s">
        <v>509</v>
      </c>
    </row>
    <row r="27" spans="2:2" ht="15" customHeight="1" x14ac:dyDescent="0.2">
      <c r="B27" s="16" t="s">
        <v>511</v>
      </c>
    </row>
    <row r="28" spans="2:2" ht="15" customHeight="1" x14ac:dyDescent="0.2">
      <c r="B28" s="16" t="s">
        <v>514</v>
      </c>
    </row>
    <row r="29" spans="2:2" ht="15" customHeight="1" x14ac:dyDescent="0.2">
      <c r="B29" s="16" t="s">
        <v>522</v>
      </c>
    </row>
    <row r="30" spans="2:2" ht="15" customHeight="1" x14ac:dyDescent="0.2">
      <c r="B30" s="16" t="s">
        <v>529</v>
      </c>
    </row>
    <row r="31" spans="2:2" ht="15" customHeight="1" x14ac:dyDescent="0.2">
      <c r="B31" s="16" t="s">
        <v>531</v>
      </c>
    </row>
  </sheetData>
  <hyperlinks>
    <hyperlink ref="B3" location="'IV_01_01'!B1" display="IV.1.1 - Indicadores das câmaras municipais por município, 2020 Po IV.1.1 - Municipalities indicators, 2020 Po" xr:uid="{F26B5A57-5652-42A8-B21E-EB7746E81DE6}"/>
    <hyperlink ref="B4" location="'IV_01_02'!B1" display="IV.1.2 - Contas de gerência das câmaras municipais por município, 2020 Po IV.1.2 - Revenue and expenditure accounts of municipalities, 2020 Po" xr:uid="{FDCD45E7-0675-4A9A-8984-A7D0086A645A}"/>
    <hyperlink ref="B5" location="'IV_01_03'!B1" display="IV.1.3 - Receitas correntes e de capital das câmaras municipais por município, 2020 Po IV.1.3 - Current and capital revenues of municipalities, 2020 Po" xr:uid="{9C356043-EE7E-49BF-BBBA-F647CC221668}"/>
    <hyperlink ref="B6" location="'IV_01_04'!B1" display="IV.1.4 - Despesas correntes e de capital das câmaras municipais por município, 2020 Po IV.1.4 - Current and capital expenditures of municipalities, 2020 Po" xr:uid="{AAD4B0D2-005B-4548-A85A-0DA24A014C1C}"/>
    <hyperlink ref="B7" location="'IV_01_05'!B1" display="IV.1.5 - Indicadores de administração regional e local, Portugal, 2010-2020 Po IV.1.5- Regional and local government indicators, Portugal, 2010-2020 Po" xr:uid="{557E3329-DD84-4575-ABE9-1F515799D44B}"/>
    <hyperlink ref="B8" location="'IV_01_06'!B1" display="IV.1.6 - Receitas correntes e de capital da administração regional e local, Portugal, 2010-2020 Po IV.1.6 - Current and capital revenues of regional and local government, Portugal, 2010-2020 Po" xr:uid="{D707BF8B-5C66-484E-A02C-886517616A70}"/>
    <hyperlink ref="B9" location="'IV_01_07'!B1" display="IV.1.7 - Despesas correntes e de capital da administração regional e local, Portugal, 2010-2020 Po IV.1.7 - Current and capital expenditure of regional and local government, Portugal, 2010-2020 Po" xr:uid="{F455655E-702A-4700-AB22-BA4B698E2E1A}"/>
    <hyperlink ref="B10" location="'IV_01_08'!B1" display="IV.1.8 - Despesa total da administração regional e local por função (COFOG), Portugal, 2010-2019 Po IV.1.8 - Total expenditure of regional and local government by function (COFOG), Portugal, 2010-2019 Po" xr:uid="{2EC708C2-D87A-47FF-B3A2-122A5F4BAE40}"/>
    <hyperlink ref="B12" location="'IV_02_01'!B1" display="IV.2.1 - Indicadores de justiça por município, 2020 IV.2.1 - Justice indicators by municipality, 2020" xr:uid="{45D345A5-F290-401A-AAC1-B2990B7DC001}"/>
    <hyperlink ref="B13" location="'IV_02_02'!B1" display="IV.2.2 - Escrituras públicas e principais atos notariais celebrados por escritura pública por município, 2020 IV.2.2 - Public deeds and main notarial acts concluded by public deed by municipality, 2020" xr:uid="{96DF4839-3957-4A28-85FD-240359999B1E}"/>
    <hyperlink ref="B14" location="'IV_02_03'!B1" display="IV.2.3 - Crimes registados pelas autoridades policiais por município segundo as categorias de crime, 2020 IV.2.3 - Offences recorded by the police forces by municipality according to the type of crime, 2020" xr:uid="{B2042351-080A-4C6F-8902-293E737EA2F1}"/>
    <hyperlink ref="B16" location="'IV_03_01'!B1" display="IV.3.1 - Indicadores da participação política por município, 2016, 2019 e 2021 (continua) IV.3.1 - Political participation indicators by municipality, 2016, 2019 e 2021 (to be continued)" xr:uid="{F5342FB3-CD74-4A11-BAC1-F41AD7600A50}"/>
    <hyperlink ref="B17" location="'IV_03_01c'!B1" display="IV.3.1 - Indicadores da participação política por município, 2016, 2019 e 2021 (continuação) IV.3.1 - Political participation indicators by municipality, 2016, 2019 e 2021 (continued)" xr:uid="{2F89FE9A-5537-4F45-94B0-CF274DF2FAD1}"/>
    <hyperlink ref="B18" location="'IV_03_01cc'!B1" display="IV.3.1 - Indicadores da participação política por município, 2016, 2019 e 2021 (continuação) IV.3.1 - Political participation indicators by municipality, 2016, 2019 e 2021 (continued)" xr:uid="{C56A1D8E-CDB6-4DC2-A39E-62DC60273C4F}"/>
    <hyperlink ref="B19" location="'IV_03_02'!B1" display="IV.3.2 - Resultados e participação na eleição para a Presidência da República por município, segundo os candidatos, 2016 IV.3.2 - Results and participation in the election to Presidency of Republic by municipality according to the candidates, 2016" xr:uid="{FF73383B-3AFC-48CC-B96E-48D92BC7878A}"/>
    <hyperlink ref="B20" location="'IV_03_03'!B1" display="IV.3.3 - Resultados e participação na eleição para a Assembleia da República por município, segundo os partidos políticos, 2019 IV.3.3 - Results and participation in the election to National Parliament by municipality according to political parties, 2019" xr:uid="{DC18A42D-9654-4804-945E-49E420E1007B}"/>
    <hyperlink ref="B21" location="'IV_03_04'!B1" display="IV.3.4 - Participação na eleição para as Câmaras Municipais por município, 2021 IV.3.4 - Participation in the election to Municipal Councils by municipality, 2021" xr:uid="{169681D5-2CD6-4104-BF41-B97E415E7683}"/>
    <hyperlink ref="B22" location="'IV_03_05'!B1" display="IV.3.5 - Resultados na eleição para as Câmaras Municipais por município, segundo os partidos políticos, 2021 (continua) IV.3.5 - Results in the election to Municipal Councils by municipality according to political parties, 2021 (to be continued)" xr:uid="{E83E5778-1A1E-4808-B510-F095B242313F}"/>
    <hyperlink ref="B23" location="'IV_03_05c'!B1" display="IV.3.5 - Resultados na eleição para as Câmaras Municipais por município, segundo os partidos políticos, 2021 (continuação) IV.3.5 - Results in the election to Municipal Councils by municipality according to political parties, 2021 (continued)" xr:uid="{A037A7C3-5CF4-4753-958E-9C5B55B906B8}"/>
    <hyperlink ref="B24" location="'IV_03_05cc'!B1" display="IV.3.5 - Resultados na eleição para as Câmaras Municipais por município, segundo os partidos políticos, 2021 (continuação) IV.3.5 - Results in the election to Municipal Councils by municipality according to political parties, 2021 (continued)" xr:uid="{3DCEF0BC-F4BE-48AD-81D8-982A173373B0}"/>
    <hyperlink ref="B25" location="'IV_03_06'!B1" display="IV.3.6 - Participação na eleição para as Assembleias Municipais por município, 2021 IV.3.6 - Participation in the election to Municipal Assemblies by municipality, 2021" xr:uid="{7F47733B-E378-45F5-B069-1CB9C396781D}"/>
    <hyperlink ref="B26" location="'IV_03_07'!B1" display="IV.3.7 - Resultados na eleição para as Assembleias Municipais por município, segundo os partidos políticos, 2021 (continua) IV.3.7 - Results in the election to Municipal Assemblies by municipality according to political parties, 2021 (to be continued)" xr:uid="{D596DA6D-B235-4B25-812D-16982DB140CB}"/>
    <hyperlink ref="B27" location="'IV_03_07c'!B1" display="IV.3.7 - Resultados na eleição para as Assembleias Municipais por município, segundo os partidos políticos, 2021 (continuação) IV.3.7 - Results in the election to Municipal Assemblies by municipality according to political parties, 2021 (continued)" xr:uid="{062A471C-0B29-4DD8-9248-CDEF6186AD47}"/>
    <hyperlink ref="B28" location="'IV_03_08'!B1" display="IV.3.8 - Participação na eleição para as Assembleias de Freguesias por município, 2021 IV.3.8 - Participation in the election to Parish Assemblies by municipality, 2021" xr:uid="{21042B3B-58D2-43F2-88A5-0EF55431483C}"/>
    <hyperlink ref="B29" location="'IV_03_09'!B1" display="IV.3.9 - Resultados na eleição para as Assembleias de Freguesias por município, segundo os partidos políticos, 2021 (continua) IV.3.9 - Results in the election to Parish Assemblies by municipality according to political parties, 2021 (to be continued)" xr:uid="{75C6DF16-AFA8-4502-8DF2-20DFD1C02057}"/>
    <hyperlink ref="B30" location="'IV_03_09c'!B1" display="IV.3.9 - Resultados na eleição para as Assembleias de Freguesias por município, segundo os partidos políticos, 2021 (continuação) IV.3.9 - Results in the election to Parish Assemblies by municipality according to political parties, 2021 (continued)" xr:uid="{7D33DBDE-1927-41D4-89C5-BBDFA3540C55}"/>
    <hyperlink ref="B31" location="'IV_03_10'!B1" display="IV.3.10 - Resultados e participação na eleição para o Parlamento Europeu por município, segundo os partidos políticos, 2019 IV.3.10 - Results and participation in the election to European Parliament by municipality according to political parties, 2019" xr:uid="{A13E495E-AF08-4FDC-A6E0-B3068392ADDB}"/>
  </hyperlinks>
  <pageMargins left="0.75" right="0.75" top="1" bottom="1" header="0.5" footer="0.5"/>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2C0F8-687A-491B-9A1F-3C31FF0DDF6C}">
  <sheetPr>
    <pageSetUpPr fitToPage="1"/>
  </sheetPr>
  <dimension ref="B1:K32"/>
  <sheetViews>
    <sheetView showGridLines="0" workbookViewId="0">
      <selection activeCell="B1" sqref="B1:I1"/>
    </sheetView>
  </sheetViews>
  <sheetFormatPr defaultColWidth="9.140625" defaultRowHeight="11.25" x14ac:dyDescent="0.2"/>
  <cols>
    <col min="1" max="1" width="6.7109375" style="51" customWidth="1"/>
    <col min="2" max="2" width="20.85546875" style="51" customWidth="1"/>
    <col min="3" max="9" width="10.7109375" style="51" customWidth="1"/>
    <col min="10" max="10" width="6.7109375" style="51" customWidth="1"/>
    <col min="11" max="11" width="14.28515625" style="51" bestFit="1" customWidth="1"/>
    <col min="12" max="16384" width="9.140625" style="51"/>
  </cols>
  <sheetData>
    <row r="1" spans="2:11" s="95" customFormat="1" ht="30" customHeight="1" x14ac:dyDescent="0.2">
      <c r="B1" s="537" t="s">
        <v>477</v>
      </c>
      <c r="C1" s="537"/>
      <c r="D1" s="537"/>
      <c r="E1" s="537"/>
      <c r="F1" s="537"/>
      <c r="G1" s="537"/>
      <c r="H1" s="537"/>
      <c r="I1" s="537"/>
      <c r="J1" s="355"/>
    </row>
    <row r="2" spans="2:11" s="95" customFormat="1" ht="30" customHeight="1" x14ac:dyDescent="0.2">
      <c r="B2" s="537" t="s">
        <v>478</v>
      </c>
      <c r="C2" s="537"/>
      <c r="D2" s="537"/>
      <c r="E2" s="537"/>
      <c r="F2" s="537"/>
      <c r="G2" s="537"/>
      <c r="H2" s="537"/>
      <c r="I2" s="537"/>
      <c r="J2" s="355"/>
      <c r="K2" s="25" t="s">
        <v>55</v>
      </c>
    </row>
    <row r="3" spans="2:11" s="95" customFormat="1" ht="12" customHeight="1" x14ac:dyDescent="0.15">
      <c r="B3" s="49" t="s">
        <v>20</v>
      </c>
      <c r="C3" s="50"/>
      <c r="D3" s="50"/>
      <c r="E3" s="50"/>
      <c r="F3" s="50"/>
      <c r="G3" s="50"/>
      <c r="H3" s="59"/>
      <c r="I3" s="55" t="s">
        <v>21</v>
      </c>
    </row>
    <row r="4" spans="2:11" s="69" customFormat="1" ht="18" customHeight="1" x14ac:dyDescent="0.2">
      <c r="B4" s="525"/>
      <c r="C4" s="503" t="s">
        <v>461</v>
      </c>
      <c r="D4" s="503" t="s">
        <v>462</v>
      </c>
      <c r="E4" s="500" t="s">
        <v>435</v>
      </c>
      <c r="F4" s="501"/>
      <c r="G4" s="501"/>
      <c r="H4" s="502"/>
      <c r="I4" s="497" t="s">
        <v>479</v>
      </c>
    </row>
    <row r="5" spans="2:11" s="69" customFormat="1" ht="9.75" customHeight="1" x14ac:dyDescent="0.2">
      <c r="B5" s="525"/>
      <c r="C5" s="503"/>
      <c r="D5" s="503"/>
      <c r="E5" s="526" t="s">
        <v>13</v>
      </c>
      <c r="F5" s="526" t="s">
        <v>480</v>
      </c>
      <c r="G5" s="526" t="s">
        <v>436</v>
      </c>
      <c r="H5" s="526" t="s">
        <v>437</v>
      </c>
      <c r="I5" s="498"/>
    </row>
    <row r="6" spans="2:11" s="69" customFormat="1" ht="9.75" customHeight="1" x14ac:dyDescent="0.2">
      <c r="B6" s="525"/>
      <c r="C6" s="503"/>
      <c r="D6" s="503"/>
      <c r="E6" s="526"/>
      <c r="F6" s="526"/>
      <c r="G6" s="526"/>
      <c r="H6" s="526"/>
      <c r="I6" s="499"/>
    </row>
    <row r="7" spans="2:11" s="30" customFormat="1" ht="18" customHeight="1" x14ac:dyDescent="0.2">
      <c r="B7" s="8" t="s">
        <v>0</v>
      </c>
      <c r="C7" s="91">
        <v>9323688</v>
      </c>
      <c r="D7" s="91">
        <v>4321641</v>
      </c>
      <c r="E7" s="91">
        <v>5002047</v>
      </c>
      <c r="F7" s="91">
        <v>4797633</v>
      </c>
      <c r="G7" s="91">
        <v>125173</v>
      </c>
      <c r="H7" s="91">
        <v>79241</v>
      </c>
      <c r="I7" s="91">
        <v>2064</v>
      </c>
    </row>
    <row r="8" spans="2:11" s="30" customFormat="1" ht="18" customHeight="1" x14ac:dyDescent="0.2">
      <c r="B8" s="8" t="s">
        <v>17</v>
      </c>
      <c r="C8" s="91">
        <v>8836998</v>
      </c>
      <c r="D8" s="91">
        <v>4099726</v>
      </c>
      <c r="E8" s="91">
        <v>4737272</v>
      </c>
      <c r="F8" s="91">
        <v>4540946</v>
      </c>
      <c r="G8" s="91">
        <v>121421</v>
      </c>
      <c r="H8" s="91">
        <v>74905</v>
      </c>
      <c r="I8" s="91">
        <v>1882</v>
      </c>
    </row>
    <row r="9" spans="2:11" s="31" customFormat="1" ht="18" customHeight="1" x14ac:dyDescent="0.2">
      <c r="B9" s="9" t="s">
        <v>15</v>
      </c>
      <c r="C9" s="373">
        <v>257625</v>
      </c>
      <c r="D9" s="373">
        <v>116964</v>
      </c>
      <c r="E9" s="373">
        <v>140661</v>
      </c>
      <c r="F9" s="373">
        <v>136570</v>
      </c>
      <c r="G9" s="373">
        <v>1188</v>
      </c>
      <c r="H9" s="373">
        <v>2903</v>
      </c>
      <c r="I9" s="373">
        <v>71</v>
      </c>
    </row>
    <row r="10" spans="2:11" s="30" customFormat="1" ht="18" customHeight="1" x14ac:dyDescent="0.2">
      <c r="B10" s="10" t="s">
        <v>3</v>
      </c>
      <c r="C10" s="374">
        <v>12329</v>
      </c>
      <c r="D10" s="374">
        <v>5279</v>
      </c>
      <c r="E10" s="374">
        <v>7050</v>
      </c>
      <c r="F10" s="374">
        <v>6859</v>
      </c>
      <c r="G10" s="374">
        <v>38</v>
      </c>
      <c r="H10" s="374">
        <v>153</v>
      </c>
      <c r="I10" s="374">
        <v>7</v>
      </c>
    </row>
    <row r="11" spans="2:11" s="31" customFormat="1" ht="18" customHeight="1" x14ac:dyDescent="0.2">
      <c r="B11" s="10" t="s">
        <v>4</v>
      </c>
      <c r="C11" s="374">
        <v>32693</v>
      </c>
      <c r="D11" s="374">
        <v>16352</v>
      </c>
      <c r="E11" s="374">
        <v>16341</v>
      </c>
      <c r="F11" s="374">
        <v>15816</v>
      </c>
      <c r="G11" s="374">
        <v>166</v>
      </c>
      <c r="H11" s="374">
        <v>359</v>
      </c>
      <c r="I11" s="374">
        <v>7</v>
      </c>
    </row>
    <row r="12" spans="2:11" s="31" customFormat="1" ht="18" customHeight="1" x14ac:dyDescent="0.2">
      <c r="B12" s="10" t="s">
        <v>5</v>
      </c>
      <c r="C12" s="374">
        <v>106357</v>
      </c>
      <c r="D12" s="374">
        <v>49222</v>
      </c>
      <c r="E12" s="374">
        <v>57135</v>
      </c>
      <c r="F12" s="374">
        <v>55499</v>
      </c>
      <c r="G12" s="374">
        <v>478</v>
      </c>
      <c r="H12" s="374">
        <v>1158</v>
      </c>
      <c r="I12" s="374">
        <v>11</v>
      </c>
    </row>
    <row r="13" spans="2:11" s="30" customFormat="1" ht="18" customHeight="1" x14ac:dyDescent="0.2">
      <c r="B13" s="10" t="s">
        <v>6</v>
      </c>
      <c r="C13" s="374">
        <v>20560</v>
      </c>
      <c r="D13" s="374">
        <v>9131</v>
      </c>
      <c r="E13" s="374">
        <v>11429</v>
      </c>
      <c r="F13" s="374">
        <v>11116</v>
      </c>
      <c r="G13" s="374">
        <v>93</v>
      </c>
      <c r="H13" s="374">
        <v>220</v>
      </c>
      <c r="I13" s="374">
        <v>7</v>
      </c>
    </row>
    <row r="14" spans="2:11" s="31" customFormat="1" ht="18" customHeight="1" x14ac:dyDescent="0.2">
      <c r="B14" s="10" t="s">
        <v>7</v>
      </c>
      <c r="C14" s="374">
        <v>9909</v>
      </c>
      <c r="D14" s="374">
        <v>4388</v>
      </c>
      <c r="E14" s="374">
        <v>5521</v>
      </c>
      <c r="F14" s="374">
        <v>5400</v>
      </c>
      <c r="G14" s="374">
        <v>21</v>
      </c>
      <c r="H14" s="374">
        <v>100</v>
      </c>
      <c r="I14" s="374">
        <v>5</v>
      </c>
    </row>
    <row r="15" spans="2:11" s="30" customFormat="1" ht="18" customHeight="1" x14ac:dyDescent="0.2">
      <c r="B15" s="10" t="s">
        <v>8</v>
      </c>
      <c r="C15" s="374">
        <v>3052</v>
      </c>
      <c r="D15" s="374">
        <v>955</v>
      </c>
      <c r="E15" s="374">
        <v>2097</v>
      </c>
      <c r="F15" s="374">
        <v>2047</v>
      </c>
      <c r="G15" s="374">
        <v>22</v>
      </c>
      <c r="H15" s="374">
        <v>28</v>
      </c>
      <c r="I15" s="374">
        <v>5</v>
      </c>
    </row>
    <row r="16" spans="2:11" s="31" customFormat="1" ht="18" customHeight="1" x14ac:dyDescent="0.2">
      <c r="B16" s="10" t="s">
        <v>9</v>
      </c>
      <c r="C16" s="374">
        <v>14021</v>
      </c>
      <c r="D16" s="374">
        <v>6591</v>
      </c>
      <c r="E16" s="374">
        <v>7430</v>
      </c>
      <c r="F16" s="374">
        <v>7114</v>
      </c>
      <c r="G16" s="374">
        <v>95</v>
      </c>
      <c r="H16" s="374">
        <v>221</v>
      </c>
      <c r="I16" s="374">
        <v>7</v>
      </c>
    </row>
    <row r="17" spans="2:10" s="31" customFormat="1" ht="18" customHeight="1" x14ac:dyDescent="0.2">
      <c r="B17" s="10" t="s">
        <v>10</v>
      </c>
      <c r="C17" s="374">
        <v>40013</v>
      </c>
      <c r="D17" s="374">
        <v>17977</v>
      </c>
      <c r="E17" s="374">
        <v>22036</v>
      </c>
      <c r="F17" s="374">
        <v>21449</v>
      </c>
      <c r="G17" s="374">
        <v>170</v>
      </c>
      <c r="H17" s="374">
        <v>417</v>
      </c>
      <c r="I17" s="374">
        <v>7</v>
      </c>
    </row>
    <row r="18" spans="2:10" s="31" customFormat="1" ht="18" customHeight="1" x14ac:dyDescent="0.2">
      <c r="B18" s="10" t="s">
        <v>11</v>
      </c>
      <c r="C18" s="374">
        <v>7467</v>
      </c>
      <c r="D18" s="374">
        <v>2787</v>
      </c>
      <c r="E18" s="374">
        <v>4680</v>
      </c>
      <c r="F18" s="374">
        <v>4558</v>
      </c>
      <c r="G18" s="374">
        <v>37</v>
      </c>
      <c r="H18" s="374">
        <v>85</v>
      </c>
      <c r="I18" s="374">
        <v>5</v>
      </c>
    </row>
    <row r="19" spans="2:10" s="31" customFormat="1" ht="18" customHeight="1" x14ac:dyDescent="0.2">
      <c r="B19" s="10" t="s">
        <v>12</v>
      </c>
      <c r="C19" s="374">
        <v>5988</v>
      </c>
      <c r="D19" s="374">
        <v>2665</v>
      </c>
      <c r="E19" s="374">
        <v>3323</v>
      </c>
      <c r="F19" s="374">
        <v>3183</v>
      </c>
      <c r="G19" s="374">
        <v>38</v>
      </c>
      <c r="H19" s="374">
        <v>102</v>
      </c>
      <c r="I19" s="374">
        <v>5</v>
      </c>
    </row>
    <row r="20" spans="2:10" s="31" customFormat="1" ht="18" customHeight="1" x14ac:dyDescent="0.2">
      <c r="B20" s="10" t="s">
        <v>1</v>
      </c>
      <c r="C20" s="374">
        <v>5236</v>
      </c>
      <c r="D20" s="374">
        <v>1617</v>
      </c>
      <c r="E20" s="374">
        <v>3619</v>
      </c>
      <c r="F20" s="374">
        <v>3529</v>
      </c>
      <c r="G20" s="374">
        <v>30</v>
      </c>
      <c r="H20" s="374">
        <v>60</v>
      </c>
      <c r="I20" s="374">
        <v>5</v>
      </c>
    </row>
    <row r="21" spans="2:10" s="69" customFormat="1" ht="18" customHeight="1" x14ac:dyDescent="0.2">
      <c r="B21" s="525"/>
      <c r="C21" s="516" t="s">
        <v>448</v>
      </c>
      <c r="D21" s="503" t="s">
        <v>449</v>
      </c>
      <c r="E21" s="503" t="s">
        <v>450</v>
      </c>
      <c r="F21" s="503"/>
      <c r="G21" s="503"/>
      <c r="H21" s="503"/>
      <c r="I21" s="497" t="s">
        <v>481</v>
      </c>
    </row>
    <row r="22" spans="2:10" s="69" customFormat="1" ht="18" customHeight="1" x14ac:dyDescent="0.2">
      <c r="B22" s="525"/>
      <c r="C22" s="518"/>
      <c r="D22" s="503"/>
      <c r="E22" s="64" t="s">
        <v>13</v>
      </c>
      <c r="F22" s="64" t="s">
        <v>482</v>
      </c>
      <c r="G22" s="64" t="s">
        <v>451</v>
      </c>
      <c r="H22" s="64" t="s">
        <v>452</v>
      </c>
      <c r="I22" s="499"/>
    </row>
    <row r="23" spans="2:10" s="67" customFormat="1" ht="6" customHeight="1" x14ac:dyDescent="0.15">
      <c r="B23" s="375"/>
      <c r="C23" s="81"/>
      <c r="D23" s="81"/>
      <c r="E23" s="376"/>
      <c r="F23" s="376"/>
      <c r="G23" s="376"/>
      <c r="H23" s="376"/>
      <c r="I23" s="81"/>
    </row>
    <row r="24" spans="2:10" s="67" customFormat="1" ht="12" customHeight="1" x14ac:dyDescent="0.15">
      <c r="B24" s="527" t="s">
        <v>2</v>
      </c>
      <c r="C24" s="527"/>
      <c r="D24" s="527"/>
      <c r="E24" s="527"/>
      <c r="F24" s="527"/>
      <c r="G24" s="527"/>
      <c r="H24" s="527"/>
      <c r="I24" s="527"/>
    </row>
    <row r="25" spans="2:10" s="68" customFormat="1" ht="12" customHeight="1" x14ac:dyDescent="0.15">
      <c r="B25" s="527" t="s">
        <v>382</v>
      </c>
      <c r="C25" s="527"/>
      <c r="D25" s="527"/>
      <c r="E25" s="527"/>
      <c r="F25" s="527"/>
      <c r="G25" s="527"/>
      <c r="H25" s="527"/>
      <c r="I25" s="527"/>
      <c r="J25" s="56"/>
    </row>
    <row r="26" spans="2:10" s="68" customFormat="1" ht="12" customHeight="1" x14ac:dyDescent="0.15">
      <c r="B26" s="527" t="s">
        <v>383</v>
      </c>
      <c r="C26" s="527"/>
      <c r="D26" s="527"/>
      <c r="E26" s="527"/>
      <c r="F26" s="527"/>
      <c r="G26" s="527"/>
      <c r="H26" s="527"/>
      <c r="I26" s="527"/>
    </row>
    <row r="27" spans="2:10" s="68" customFormat="1" ht="12" customHeight="1" x14ac:dyDescent="0.15">
      <c r="B27" s="538" t="s">
        <v>483</v>
      </c>
      <c r="C27" s="538"/>
      <c r="D27" s="538"/>
      <c r="E27" s="538"/>
      <c r="F27" s="538"/>
      <c r="G27" s="538"/>
      <c r="H27" s="538"/>
      <c r="I27" s="538"/>
    </row>
    <row r="28" spans="2:10" s="68" customFormat="1" ht="12" customHeight="1" x14ac:dyDescent="0.15">
      <c r="B28" s="539" t="s">
        <v>484</v>
      </c>
      <c r="C28" s="539"/>
      <c r="D28" s="539"/>
      <c r="E28" s="539"/>
      <c r="F28" s="539"/>
      <c r="G28" s="539"/>
      <c r="H28" s="539"/>
      <c r="I28" s="539"/>
    </row>
    <row r="29" spans="2:10" ht="6" customHeight="1" x14ac:dyDescent="0.2"/>
    <row r="30" spans="2:10" ht="12" customHeight="1" x14ac:dyDescent="0.2">
      <c r="B30" s="529" t="s">
        <v>16</v>
      </c>
      <c r="C30" s="529"/>
      <c r="D30" s="529"/>
      <c r="E30" s="529"/>
      <c r="F30" s="529"/>
      <c r="G30" s="529"/>
      <c r="H30" s="529"/>
      <c r="I30" s="529"/>
    </row>
    <row r="31" spans="2:10" ht="12" customHeight="1" x14ac:dyDescent="0.2">
      <c r="B31" s="468" t="s">
        <v>485</v>
      </c>
      <c r="C31" s="468"/>
      <c r="E31" s="468" t="s">
        <v>486</v>
      </c>
      <c r="F31" s="468"/>
      <c r="G31" s="468"/>
    </row>
    <row r="32" spans="2:10" ht="12" customHeight="1" x14ac:dyDescent="0.2">
      <c r="B32" s="468" t="s">
        <v>487</v>
      </c>
      <c r="C32" s="468"/>
      <c r="E32" s="468" t="s">
        <v>488</v>
      </c>
      <c r="F32" s="468"/>
      <c r="G32" s="468"/>
    </row>
  </sheetData>
  <mergeCells count="26">
    <mergeCell ref="B31:C31"/>
    <mergeCell ref="E31:G31"/>
    <mergeCell ref="B32:C32"/>
    <mergeCell ref="E32:G32"/>
    <mergeCell ref="B24:I24"/>
    <mergeCell ref="B25:I25"/>
    <mergeCell ref="B26:I26"/>
    <mergeCell ref="B27:I27"/>
    <mergeCell ref="B28:I28"/>
    <mergeCell ref="B30:I30"/>
    <mergeCell ref="I21:I22"/>
    <mergeCell ref="B1:I1"/>
    <mergeCell ref="B2:I2"/>
    <mergeCell ref="B4:B6"/>
    <mergeCell ref="C4:C6"/>
    <mergeCell ref="D4:D6"/>
    <mergeCell ref="E4:H4"/>
    <mergeCell ref="I4:I6"/>
    <mergeCell ref="E5:E6"/>
    <mergeCell ref="F5:F6"/>
    <mergeCell ref="G5:G6"/>
    <mergeCell ref="H5:H6"/>
    <mergeCell ref="B21:B22"/>
    <mergeCell ref="C21:C22"/>
    <mergeCell ref="D21:D22"/>
    <mergeCell ref="E21:H21"/>
  </mergeCells>
  <hyperlinks>
    <hyperlink ref="C4:C6" r:id="rId1" display="População inscrita" xr:uid="{670D3D8C-CBCB-44B1-81C2-4FFB00A6D557}"/>
    <hyperlink ref="C21:C22" r:id="rId2" display="Electors" xr:uid="{B9EECB19-15FE-4CDF-8C0D-F943C4C14BA0}"/>
    <hyperlink ref="B31" r:id="rId3" xr:uid="{B5C9A0D1-FDB5-48DA-94F4-206ED9DBC4D0}"/>
    <hyperlink ref="D4:D6" r:id="rId4" display="Abstenção" xr:uid="{F1AE49A3-A869-46F0-8323-0A350472787C}"/>
    <hyperlink ref="D21:D22" r:id="rId5" display="Abstention" xr:uid="{2B295FE5-C7D4-4754-BAD3-3DB16E5B9131}"/>
    <hyperlink ref="B32" r:id="rId6" xr:uid="{2E14E5A6-C457-4E00-9D6D-8039C5889A89}"/>
    <hyperlink ref="I4:I6" r:id="rId7" display="Mandatos" xr:uid="{1C688DA9-8D69-4E37-975C-5B3193269B7A}"/>
    <hyperlink ref="I21:I22" r:id="rId8" display="Mandates" xr:uid="{7C37C60F-B307-4088-AB0D-77AF0F6A4143}"/>
    <hyperlink ref="E4:H4" r:id="rId9" display="Votos" xr:uid="{337F520D-534C-460B-92EB-6E6404EF6B74}"/>
    <hyperlink ref="E21:H21" r:id="rId10" display="Votes" xr:uid="{5546E50E-AC0D-42C0-A972-514865EBA927}"/>
    <hyperlink ref="E31" r:id="rId11" xr:uid="{6A03A5E5-62E4-47A2-AE29-B8E72E5341C8}"/>
    <hyperlink ref="E32" r:id="rId12" xr:uid="{0F304250-7A1A-4637-B67D-F90D1C434D46}"/>
    <hyperlink ref="K2" location="Indice!A1" display="(Voltar ao Índice)" xr:uid="{49362367-711F-4204-A67A-E6926E21A612}"/>
  </hyperlinks>
  <printOptions horizontalCentered="1"/>
  <pageMargins left="0.27559055118110237" right="0.27559055118110237" top="0.6692913385826772" bottom="0.47244094488188981" header="0" footer="0"/>
  <pageSetup paperSize="9" orientation="portrait" r:id="rId1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17AE5-9906-49C9-A21C-1EE534F0C663}">
  <sheetPr>
    <pageSetUpPr fitToPage="1"/>
  </sheetPr>
  <dimension ref="B1:P62"/>
  <sheetViews>
    <sheetView showGridLines="0" workbookViewId="0">
      <selection activeCell="B1" sqref="B1:N1"/>
    </sheetView>
  </sheetViews>
  <sheetFormatPr defaultColWidth="9.140625" defaultRowHeight="11.25" x14ac:dyDescent="0.2"/>
  <cols>
    <col min="1" max="1" width="6.7109375" style="51" customWidth="1"/>
    <col min="2" max="2" width="15.5703125" style="51" customWidth="1"/>
    <col min="3" max="3" width="7" style="51" bestFit="1" customWidth="1"/>
    <col min="4" max="4" width="7.5703125" style="51" customWidth="1"/>
    <col min="5" max="5" width="8.7109375" style="51" customWidth="1"/>
    <col min="6" max="6" width="7.42578125" style="51" customWidth="1"/>
    <col min="7" max="7" width="7" style="51" bestFit="1" customWidth="1"/>
    <col min="8" max="8" width="7.42578125" style="51" customWidth="1"/>
    <col min="9" max="9" width="8.42578125" style="51" customWidth="1"/>
    <col min="10" max="10" width="8" style="51" customWidth="1"/>
    <col min="11" max="11" width="7" style="51" bestFit="1" customWidth="1"/>
    <col min="12" max="12" width="7.7109375" style="51" customWidth="1"/>
    <col min="13" max="13" width="8.7109375" style="51" customWidth="1"/>
    <col min="14" max="14" width="7" style="51" customWidth="1"/>
    <col min="15" max="15" width="6.7109375" style="51" customWidth="1"/>
    <col min="16" max="16" width="14.28515625" style="51" bestFit="1" customWidth="1"/>
    <col min="17" max="16384" width="9.140625" style="51"/>
  </cols>
  <sheetData>
    <row r="1" spans="2:16" s="95" customFormat="1" ht="30" customHeight="1" x14ac:dyDescent="0.2">
      <c r="B1" s="537" t="s">
        <v>489</v>
      </c>
      <c r="C1" s="537"/>
      <c r="D1" s="537"/>
      <c r="E1" s="537"/>
      <c r="F1" s="537"/>
      <c r="G1" s="537"/>
      <c r="H1" s="537"/>
      <c r="I1" s="537"/>
      <c r="J1" s="537"/>
      <c r="K1" s="537"/>
      <c r="L1" s="537"/>
      <c r="M1" s="537"/>
      <c r="N1" s="537"/>
      <c r="O1" s="355"/>
    </row>
    <row r="2" spans="2:16" s="95" customFormat="1" ht="30" customHeight="1" x14ac:dyDescent="0.2">
      <c r="B2" s="537" t="s">
        <v>490</v>
      </c>
      <c r="C2" s="537"/>
      <c r="D2" s="537"/>
      <c r="E2" s="537"/>
      <c r="F2" s="537"/>
      <c r="G2" s="537"/>
      <c r="H2" s="537"/>
      <c r="I2" s="537"/>
      <c r="J2" s="537"/>
      <c r="K2" s="537"/>
      <c r="L2" s="537"/>
      <c r="M2" s="537"/>
      <c r="N2" s="537"/>
      <c r="O2" s="355"/>
      <c r="P2" s="25" t="s">
        <v>55</v>
      </c>
    </row>
    <row r="3" spans="2:16" s="356" customFormat="1" ht="12.75" customHeight="1" x14ac:dyDescent="0.2">
      <c r="B3" s="49" t="s">
        <v>20</v>
      </c>
      <c r="C3" s="49"/>
      <c r="D3" s="61"/>
      <c r="E3" s="61"/>
      <c r="F3" s="61"/>
      <c r="G3" s="49"/>
      <c r="H3" s="61"/>
      <c r="I3" s="61"/>
      <c r="J3" s="61"/>
      <c r="K3" s="49"/>
      <c r="L3" s="61"/>
      <c r="M3" s="61"/>
      <c r="N3" s="55" t="s">
        <v>21</v>
      </c>
      <c r="O3" s="61"/>
    </row>
    <row r="4" spans="2:16" s="69" customFormat="1" ht="18" customHeight="1" x14ac:dyDescent="0.2">
      <c r="B4" s="535"/>
      <c r="C4" s="526" t="s">
        <v>464</v>
      </c>
      <c r="D4" s="526"/>
      <c r="E4" s="526"/>
      <c r="F4" s="526"/>
      <c r="G4" s="526" t="s">
        <v>465</v>
      </c>
      <c r="H4" s="526"/>
      <c r="I4" s="526"/>
      <c r="J4" s="526"/>
      <c r="K4" s="507" t="s">
        <v>399</v>
      </c>
      <c r="L4" s="513"/>
      <c r="M4" s="513"/>
      <c r="N4" s="513"/>
    </row>
    <row r="5" spans="2:16" s="69" customFormat="1" ht="51" customHeight="1" x14ac:dyDescent="0.2">
      <c r="B5" s="535"/>
      <c r="C5" s="377" t="s">
        <v>435</v>
      </c>
      <c r="D5" s="64" t="s">
        <v>479</v>
      </c>
      <c r="E5" s="64" t="s">
        <v>491</v>
      </c>
      <c r="F5" s="64" t="s">
        <v>492</v>
      </c>
      <c r="G5" s="377" t="s">
        <v>435</v>
      </c>
      <c r="H5" s="64" t="s">
        <v>479</v>
      </c>
      <c r="I5" s="64" t="s">
        <v>491</v>
      </c>
      <c r="J5" s="64" t="s">
        <v>492</v>
      </c>
      <c r="K5" s="377" t="s">
        <v>435</v>
      </c>
      <c r="L5" s="64" t="s">
        <v>479</v>
      </c>
      <c r="M5" s="64" t="s">
        <v>491</v>
      </c>
      <c r="N5" s="65" t="s">
        <v>493</v>
      </c>
    </row>
    <row r="6" spans="2:16" s="30" customFormat="1" ht="18" customHeight="1" x14ac:dyDescent="0.2">
      <c r="B6" s="8" t="s">
        <v>0</v>
      </c>
      <c r="C6" s="373">
        <v>137560</v>
      </c>
      <c r="D6" s="373">
        <v>4</v>
      </c>
      <c r="E6" s="373">
        <v>0</v>
      </c>
      <c r="F6" s="373">
        <v>0</v>
      </c>
      <c r="G6" s="373">
        <v>208232</v>
      </c>
      <c r="H6" s="373">
        <v>19</v>
      </c>
      <c r="I6" s="373">
        <v>0</v>
      </c>
      <c r="J6" s="373">
        <v>0</v>
      </c>
      <c r="K6" s="373">
        <v>276961</v>
      </c>
      <c r="L6" s="373">
        <v>134</v>
      </c>
      <c r="M6" s="373">
        <v>19</v>
      </c>
      <c r="N6" s="373">
        <v>9</v>
      </c>
      <c r="O6" s="53"/>
    </row>
    <row r="7" spans="2:16" s="30" customFormat="1" ht="18" customHeight="1" x14ac:dyDescent="0.2">
      <c r="B7" s="8" t="s">
        <v>17</v>
      </c>
      <c r="C7" s="373">
        <v>135391</v>
      </c>
      <c r="D7" s="373">
        <v>4</v>
      </c>
      <c r="E7" s="373">
        <v>0</v>
      </c>
      <c r="F7" s="373">
        <v>0</v>
      </c>
      <c r="G7" s="373">
        <v>203201</v>
      </c>
      <c r="H7" s="373">
        <v>19</v>
      </c>
      <c r="I7" s="373">
        <v>0</v>
      </c>
      <c r="J7" s="373">
        <v>0</v>
      </c>
      <c r="K7" s="373">
        <v>269348</v>
      </c>
      <c r="L7" s="373">
        <v>124</v>
      </c>
      <c r="M7" s="373">
        <v>17</v>
      </c>
      <c r="N7" s="373">
        <v>7</v>
      </c>
      <c r="O7" s="53"/>
    </row>
    <row r="8" spans="2:16" s="31" customFormat="1" ht="18" customHeight="1" x14ac:dyDescent="0.2">
      <c r="B8" s="9" t="s">
        <v>15</v>
      </c>
      <c r="C8" s="373" t="s">
        <v>14</v>
      </c>
      <c r="D8" s="373" t="s">
        <v>14</v>
      </c>
      <c r="E8" s="373" t="s">
        <v>14</v>
      </c>
      <c r="F8" s="373" t="s">
        <v>14</v>
      </c>
      <c r="G8" s="373">
        <v>3509</v>
      </c>
      <c r="H8" s="373">
        <v>0</v>
      </c>
      <c r="I8" s="373">
        <v>0</v>
      </c>
      <c r="J8" s="373">
        <v>0</v>
      </c>
      <c r="K8" s="373">
        <v>5244</v>
      </c>
      <c r="L8" s="373">
        <v>7</v>
      </c>
      <c r="M8" s="373">
        <v>1</v>
      </c>
      <c r="N8" s="373">
        <v>1</v>
      </c>
      <c r="O8" s="94"/>
    </row>
    <row r="9" spans="2:16" s="30" customFormat="1" ht="18" customHeight="1" x14ac:dyDescent="0.2">
      <c r="B9" s="10" t="s">
        <v>3</v>
      </c>
      <c r="C9" s="378" t="s">
        <v>14</v>
      </c>
      <c r="D9" s="378" t="s">
        <v>14</v>
      </c>
      <c r="E9" s="378" t="s">
        <v>14</v>
      </c>
      <c r="F9" s="378" t="s">
        <v>14</v>
      </c>
      <c r="G9" s="378" t="s">
        <v>14</v>
      </c>
      <c r="H9" s="378" t="s">
        <v>14</v>
      </c>
      <c r="I9" s="378" t="s">
        <v>14</v>
      </c>
      <c r="J9" s="378" t="s">
        <v>14</v>
      </c>
      <c r="K9" s="378" t="s">
        <v>14</v>
      </c>
      <c r="L9" s="378" t="s">
        <v>14</v>
      </c>
      <c r="M9" s="378" t="s">
        <v>14</v>
      </c>
      <c r="N9" s="378" t="s">
        <v>14</v>
      </c>
      <c r="O9" s="379"/>
    </row>
    <row r="10" spans="2:16" s="31" customFormat="1" ht="18" customHeight="1" x14ac:dyDescent="0.2">
      <c r="B10" s="10" t="s">
        <v>4</v>
      </c>
      <c r="C10" s="378" t="s">
        <v>14</v>
      </c>
      <c r="D10" s="378" t="s">
        <v>14</v>
      </c>
      <c r="E10" s="378" t="s">
        <v>14</v>
      </c>
      <c r="F10" s="378" t="s">
        <v>14</v>
      </c>
      <c r="G10" s="378">
        <v>698</v>
      </c>
      <c r="H10" s="378">
        <v>0</v>
      </c>
      <c r="I10" s="378">
        <v>0</v>
      </c>
      <c r="J10" s="378">
        <v>0</v>
      </c>
      <c r="K10" s="378" t="s">
        <v>14</v>
      </c>
      <c r="L10" s="378" t="s">
        <v>14</v>
      </c>
      <c r="M10" s="378" t="s">
        <v>14</v>
      </c>
      <c r="N10" s="378" t="s">
        <v>14</v>
      </c>
      <c r="O10" s="94"/>
    </row>
    <row r="11" spans="2:16" s="31" customFormat="1" ht="18" customHeight="1" x14ac:dyDescent="0.2">
      <c r="B11" s="10" t="s">
        <v>5</v>
      </c>
      <c r="C11" s="378" t="s">
        <v>14</v>
      </c>
      <c r="D11" s="378" t="s">
        <v>14</v>
      </c>
      <c r="E11" s="378" t="s">
        <v>14</v>
      </c>
      <c r="F11" s="378" t="s">
        <v>14</v>
      </c>
      <c r="G11" s="378">
        <v>1476</v>
      </c>
      <c r="H11" s="378">
        <v>0</v>
      </c>
      <c r="I11" s="378">
        <v>0</v>
      </c>
      <c r="J11" s="378">
        <v>0</v>
      </c>
      <c r="K11" s="378" t="s">
        <v>14</v>
      </c>
      <c r="L11" s="378" t="s">
        <v>14</v>
      </c>
      <c r="M11" s="378" t="s">
        <v>14</v>
      </c>
      <c r="N11" s="378" t="s">
        <v>14</v>
      </c>
      <c r="O11" s="94"/>
    </row>
    <row r="12" spans="2:16" s="30" customFormat="1" ht="18" customHeight="1" x14ac:dyDescent="0.2">
      <c r="B12" s="10" t="s">
        <v>6</v>
      </c>
      <c r="C12" s="378" t="s">
        <v>14</v>
      </c>
      <c r="D12" s="378" t="s">
        <v>14</v>
      </c>
      <c r="E12" s="378" t="s">
        <v>14</v>
      </c>
      <c r="F12" s="378" t="s">
        <v>14</v>
      </c>
      <c r="G12" s="378">
        <v>239</v>
      </c>
      <c r="H12" s="378">
        <v>0</v>
      </c>
      <c r="I12" s="378">
        <v>0</v>
      </c>
      <c r="J12" s="378">
        <v>0</v>
      </c>
      <c r="K12" s="378" t="s">
        <v>14</v>
      </c>
      <c r="L12" s="378" t="s">
        <v>14</v>
      </c>
      <c r="M12" s="378" t="s">
        <v>14</v>
      </c>
      <c r="N12" s="378" t="s">
        <v>14</v>
      </c>
      <c r="O12" s="379"/>
    </row>
    <row r="13" spans="2:16" s="31" customFormat="1" ht="18" customHeight="1" x14ac:dyDescent="0.2">
      <c r="B13" s="10" t="s">
        <v>7</v>
      </c>
      <c r="C13" s="378" t="s">
        <v>14</v>
      </c>
      <c r="D13" s="378" t="s">
        <v>14</v>
      </c>
      <c r="E13" s="378" t="s">
        <v>14</v>
      </c>
      <c r="F13" s="378" t="s">
        <v>14</v>
      </c>
      <c r="G13" s="378" t="s">
        <v>14</v>
      </c>
      <c r="H13" s="378" t="s">
        <v>14</v>
      </c>
      <c r="I13" s="378" t="s">
        <v>14</v>
      </c>
      <c r="J13" s="378" t="s">
        <v>14</v>
      </c>
      <c r="K13" s="378" t="s">
        <v>14</v>
      </c>
      <c r="L13" s="378" t="s">
        <v>14</v>
      </c>
      <c r="M13" s="378" t="s">
        <v>14</v>
      </c>
      <c r="N13" s="378" t="s">
        <v>14</v>
      </c>
      <c r="O13" s="94"/>
    </row>
    <row r="14" spans="2:16" s="30" customFormat="1" ht="18" customHeight="1" x14ac:dyDescent="0.2">
      <c r="B14" s="10" t="s">
        <v>8</v>
      </c>
      <c r="C14" s="374" t="s">
        <v>14</v>
      </c>
      <c r="D14" s="374" t="s">
        <v>14</v>
      </c>
      <c r="E14" s="374" t="s">
        <v>14</v>
      </c>
      <c r="F14" s="374" t="s">
        <v>14</v>
      </c>
      <c r="G14" s="374" t="s">
        <v>14</v>
      </c>
      <c r="H14" s="374" t="s">
        <v>14</v>
      </c>
      <c r="I14" s="374" t="s">
        <v>14</v>
      </c>
      <c r="J14" s="374" t="s">
        <v>14</v>
      </c>
      <c r="K14" s="374" t="s">
        <v>14</v>
      </c>
      <c r="L14" s="374" t="s">
        <v>14</v>
      </c>
      <c r="M14" s="374" t="s">
        <v>14</v>
      </c>
      <c r="N14" s="374" t="s">
        <v>14</v>
      </c>
      <c r="O14" s="379"/>
    </row>
    <row r="15" spans="2:16" s="31" customFormat="1" ht="18" customHeight="1" x14ac:dyDescent="0.2">
      <c r="B15" s="10" t="s">
        <v>9</v>
      </c>
      <c r="C15" s="378" t="s">
        <v>14</v>
      </c>
      <c r="D15" s="378" t="s">
        <v>14</v>
      </c>
      <c r="E15" s="378" t="s">
        <v>14</v>
      </c>
      <c r="F15" s="378" t="s">
        <v>14</v>
      </c>
      <c r="G15" s="378">
        <v>596</v>
      </c>
      <c r="H15" s="378">
        <v>0</v>
      </c>
      <c r="I15" s="378">
        <v>0</v>
      </c>
      <c r="J15" s="378">
        <v>0</v>
      </c>
      <c r="K15" s="378">
        <v>4695</v>
      </c>
      <c r="L15" s="378">
        <v>6</v>
      </c>
      <c r="M15" s="378">
        <v>1</v>
      </c>
      <c r="N15" s="378">
        <v>1</v>
      </c>
      <c r="O15" s="94"/>
    </row>
    <row r="16" spans="2:16" s="31" customFormat="1" ht="18" customHeight="1" x14ac:dyDescent="0.2">
      <c r="B16" s="10" t="s">
        <v>10</v>
      </c>
      <c r="C16" s="374" t="s">
        <v>14</v>
      </c>
      <c r="D16" s="374" t="s">
        <v>14</v>
      </c>
      <c r="E16" s="374" t="s">
        <v>14</v>
      </c>
      <c r="F16" s="374" t="s">
        <v>14</v>
      </c>
      <c r="G16" s="374">
        <v>500</v>
      </c>
      <c r="H16" s="374">
        <v>0</v>
      </c>
      <c r="I16" s="374">
        <v>0</v>
      </c>
      <c r="J16" s="374">
        <v>0</v>
      </c>
      <c r="K16" s="374" t="s">
        <v>14</v>
      </c>
      <c r="L16" s="374" t="s">
        <v>14</v>
      </c>
      <c r="M16" s="374" t="s">
        <v>14</v>
      </c>
      <c r="N16" s="374" t="s">
        <v>14</v>
      </c>
      <c r="O16" s="94"/>
    </row>
    <row r="17" spans="2:15" s="31" customFormat="1" ht="18" customHeight="1" x14ac:dyDescent="0.2">
      <c r="B17" s="10" t="s">
        <v>11</v>
      </c>
      <c r="C17" s="378" t="s">
        <v>14</v>
      </c>
      <c r="D17" s="378" t="s">
        <v>14</v>
      </c>
      <c r="E17" s="378" t="s">
        <v>14</v>
      </c>
      <c r="F17" s="378" t="s">
        <v>14</v>
      </c>
      <c r="G17" s="378" t="s">
        <v>14</v>
      </c>
      <c r="H17" s="378" t="s">
        <v>14</v>
      </c>
      <c r="I17" s="378" t="s">
        <v>14</v>
      </c>
      <c r="J17" s="378" t="s">
        <v>14</v>
      </c>
      <c r="K17" s="378" t="s">
        <v>14</v>
      </c>
      <c r="L17" s="378" t="s">
        <v>14</v>
      </c>
      <c r="M17" s="378" t="s">
        <v>14</v>
      </c>
      <c r="N17" s="378" t="s">
        <v>14</v>
      </c>
      <c r="O17" s="94"/>
    </row>
    <row r="18" spans="2:15" s="31" customFormat="1" ht="18" customHeight="1" x14ac:dyDescent="0.2">
      <c r="B18" s="10" t="s">
        <v>12</v>
      </c>
      <c r="C18" s="378" t="s">
        <v>14</v>
      </c>
      <c r="D18" s="378" t="s">
        <v>14</v>
      </c>
      <c r="E18" s="378" t="s">
        <v>14</v>
      </c>
      <c r="F18" s="378" t="s">
        <v>14</v>
      </c>
      <c r="G18" s="378" t="s">
        <v>14</v>
      </c>
      <c r="H18" s="378" t="s">
        <v>14</v>
      </c>
      <c r="I18" s="378" t="s">
        <v>14</v>
      </c>
      <c r="J18" s="378" t="s">
        <v>14</v>
      </c>
      <c r="K18" s="378" t="s">
        <v>14</v>
      </c>
      <c r="L18" s="378" t="s">
        <v>14</v>
      </c>
      <c r="M18" s="378" t="s">
        <v>14</v>
      </c>
      <c r="N18" s="378" t="s">
        <v>14</v>
      </c>
      <c r="O18" s="94"/>
    </row>
    <row r="19" spans="2:15" s="31" customFormat="1" ht="18" customHeight="1" x14ac:dyDescent="0.2">
      <c r="B19" s="10" t="s">
        <v>1</v>
      </c>
      <c r="C19" s="378" t="s">
        <v>14</v>
      </c>
      <c r="D19" s="378" t="s">
        <v>14</v>
      </c>
      <c r="E19" s="378" t="s">
        <v>14</v>
      </c>
      <c r="F19" s="378" t="s">
        <v>14</v>
      </c>
      <c r="G19" s="378" t="s">
        <v>14</v>
      </c>
      <c r="H19" s="378" t="s">
        <v>14</v>
      </c>
      <c r="I19" s="378" t="s">
        <v>14</v>
      </c>
      <c r="J19" s="378" t="s">
        <v>14</v>
      </c>
      <c r="K19" s="378">
        <v>549</v>
      </c>
      <c r="L19" s="378">
        <v>1</v>
      </c>
      <c r="M19" s="378">
        <v>0</v>
      </c>
      <c r="N19" s="378">
        <v>0</v>
      </c>
      <c r="O19" s="94"/>
    </row>
    <row r="20" spans="2:15" s="69" customFormat="1" ht="18" customHeight="1" x14ac:dyDescent="0.2">
      <c r="B20" s="535"/>
      <c r="C20" s="526" t="s">
        <v>464</v>
      </c>
      <c r="D20" s="526"/>
      <c r="E20" s="526"/>
      <c r="F20" s="526"/>
      <c r="G20" s="526" t="s">
        <v>465</v>
      </c>
      <c r="H20" s="526"/>
      <c r="I20" s="526"/>
      <c r="J20" s="526"/>
      <c r="K20" s="526" t="s">
        <v>494</v>
      </c>
      <c r="L20" s="526"/>
      <c r="M20" s="526"/>
      <c r="N20" s="507"/>
    </row>
    <row r="21" spans="2:15" s="69" customFormat="1" ht="48" customHeight="1" x14ac:dyDescent="0.2">
      <c r="B21" s="535"/>
      <c r="C21" s="377" t="s">
        <v>450</v>
      </c>
      <c r="D21" s="64" t="s">
        <v>481</v>
      </c>
      <c r="E21" s="64" t="s">
        <v>495</v>
      </c>
      <c r="F21" s="64" t="s">
        <v>496</v>
      </c>
      <c r="G21" s="377" t="s">
        <v>450</v>
      </c>
      <c r="H21" s="64" t="s">
        <v>481</v>
      </c>
      <c r="I21" s="64" t="s">
        <v>495</v>
      </c>
      <c r="J21" s="64" t="s">
        <v>496</v>
      </c>
      <c r="K21" s="377" t="s">
        <v>450</v>
      </c>
      <c r="L21" s="64" t="s">
        <v>481</v>
      </c>
      <c r="M21" s="64" t="s">
        <v>495</v>
      </c>
      <c r="N21" s="65" t="s">
        <v>496</v>
      </c>
    </row>
    <row r="22" spans="2:15" s="69" customFormat="1" ht="6" customHeight="1" x14ac:dyDescent="0.2">
      <c r="B22" s="380"/>
      <c r="C22" s="381"/>
      <c r="D22" s="71"/>
      <c r="E22" s="71"/>
      <c r="F22" s="71"/>
      <c r="G22" s="381"/>
      <c r="H22" s="71"/>
      <c r="I22" s="71"/>
      <c r="J22" s="71"/>
      <c r="K22" s="381"/>
      <c r="L22" s="71"/>
      <c r="M22" s="71"/>
      <c r="N22" s="71"/>
    </row>
    <row r="23" spans="2:15" s="67" customFormat="1" ht="12" customHeight="1" x14ac:dyDescent="0.15">
      <c r="B23" s="527" t="s">
        <v>2</v>
      </c>
      <c r="C23" s="527"/>
      <c r="D23" s="527"/>
      <c r="E23" s="527"/>
      <c r="F23" s="527"/>
      <c r="G23" s="527"/>
      <c r="H23" s="527"/>
      <c r="I23" s="527"/>
      <c r="J23" s="527"/>
      <c r="K23" s="527"/>
      <c r="L23" s="527"/>
      <c r="M23" s="527"/>
      <c r="N23" s="527"/>
    </row>
    <row r="24" spans="2:15" s="68" customFormat="1" ht="12" customHeight="1" x14ac:dyDescent="0.15">
      <c r="B24" s="527" t="s">
        <v>382</v>
      </c>
      <c r="C24" s="527"/>
      <c r="D24" s="527"/>
      <c r="E24" s="527"/>
      <c r="F24" s="527"/>
      <c r="G24" s="527"/>
      <c r="H24" s="527"/>
      <c r="I24" s="527"/>
      <c r="J24" s="527"/>
      <c r="K24" s="527"/>
      <c r="L24" s="527"/>
      <c r="M24" s="527"/>
      <c r="N24" s="527"/>
    </row>
    <row r="25" spans="2:15" s="68" customFormat="1" ht="12" customHeight="1" x14ac:dyDescent="0.15">
      <c r="B25" s="527" t="s">
        <v>383</v>
      </c>
      <c r="C25" s="527"/>
      <c r="D25" s="527"/>
      <c r="E25" s="527"/>
      <c r="F25" s="527"/>
      <c r="G25" s="527"/>
      <c r="H25" s="527"/>
      <c r="I25" s="527"/>
      <c r="J25" s="527"/>
      <c r="K25" s="527"/>
      <c r="L25" s="527"/>
      <c r="M25" s="527"/>
      <c r="N25" s="527"/>
    </row>
    <row r="26" spans="2:15" s="68" customFormat="1" ht="12" customHeight="1" x14ac:dyDescent="0.15">
      <c r="B26" s="527" t="s">
        <v>483</v>
      </c>
      <c r="C26" s="527"/>
      <c r="D26" s="527"/>
      <c r="E26" s="527"/>
      <c r="F26" s="527"/>
      <c r="G26" s="527"/>
      <c r="H26" s="527"/>
      <c r="I26" s="527"/>
      <c r="J26" s="527"/>
      <c r="K26" s="527"/>
      <c r="L26" s="527"/>
      <c r="M26" s="527"/>
      <c r="N26" s="527"/>
    </row>
    <row r="27" spans="2:15" s="68" customFormat="1" ht="12" customHeight="1" x14ac:dyDescent="0.15">
      <c r="B27" s="540" t="s">
        <v>484</v>
      </c>
      <c r="C27" s="540"/>
      <c r="D27" s="540"/>
      <c r="E27" s="540"/>
      <c r="F27" s="540"/>
      <c r="G27" s="540"/>
      <c r="H27" s="540"/>
      <c r="I27" s="540"/>
      <c r="J27" s="540"/>
      <c r="K27" s="540"/>
      <c r="L27" s="540"/>
      <c r="M27" s="540"/>
      <c r="N27" s="540"/>
    </row>
    <row r="28" spans="2:15" s="68" customFormat="1" ht="9" x14ac:dyDescent="0.15"/>
    <row r="29" spans="2:15" s="68" customFormat="1" ht="9" x14ac:dyDescent="0.15">
      <c r="C29" s="382"/>
    </row>
    <row r="30" spans="2:15" s="68" customFormat="1" ht="9" x14ac:dyDescent="0.15"/>
    <row r="31" spans="2:15" s="68" customFormat="1" ht="9" x14ac:dyDescent="0.15"/>
    <row r="32" spans="2:15" s="68" customFormat="1" ht="9" x14ac:dyDescent="0.15">
      <c r="C32" s="382"/>
      <c r="D32" s="382"/>
      <c r="E32" s="382"/>
      <c r="F32" s="382"/>
      <c r="G32" s="382"/>
      <c r="H32" s="382"/>
      <c r="I32" s="382"/>
      <c r="J32" s="382"/>
      <c r="K32" s="382"/>
      <c r="L32" s="382"/>
      <c r="M32" s="382"/>
      <c r="N32" s="382"/>
    </row>
    <row r="33" spans="3:14" s="68" customFormat="1" ht="9" x14ac:dyDescent="0.15">
      <c r="C33" s="382"/>
      <c r="D33" s="382"/>
      <c r="E33" s="382"/>
      <c r="F33" s="382"/>
      <c r="G33" s="382"/>
      <c r="H33" s="382"/>
      <c r="I33" s="382"/>
      <c r="J33" s="382"/>
      <c r="K33" s="382"/>
      <c r="L33" s="382"/>
      <c r="M33" s="382"/>
      <c r="N33" s="382"/>
    </row>
    <row r="34" spans="3:14" x14ac:dyDescent="0.2">
      <c r="C34" s="93"/>
      <c r="D34" s="93"/>
      <c r="E34" s="93"/>
      <c r="F34" s="93"/>
      <c r="G34" s="93"/>
      <c r="H34" s="93"/>
      <c r="I34" s="93"/>
      <c r="J34" s="93"/>
      <c r="K34" s="93"/>
      <c r="L34" s="93"/>
      <c r="M34" s="93"/>
      <c r="N34" s="93"/>
    </row>
    <row r="35" spans="3:14" x14ac:dyDescent="0.2">
      <c r="C35" s="93"/>
      <c r="D35" s="93"/>
      <c r="E35" s="93"/>
      <c r="F35" s="93"/>
      <c r="G35" s="93"/>
      <c r="H35" s="93"/>
      <c r="I35" s="93"/>
      <c r="J35" s="93"/>
      <c r="K35" s="93"/>
      <c r="L35" s="93"/>
      <c r="M35" s="93"/>
      <c r="N35" s="93"/>
    </row>
    <row r="36" spans="3:14" x14ac:dyDescent="0.2">
      <c r="C36" s="93"/>
      <c r="D36" s="93"/>
      <c r="E36" s="93"/>
      <c r="F36" s="93"/>
      <c r="G36" s="93"/>
      <c r="H36" s="93"/>
      <c r="I36" s="93"/>
      <c r="J36" s="93"/>
      <c r="K36" s="93"/>
      <c r="L36" s="93"/>
      <c r="M36" s="93"/>
      <c r="N36" s="93"/>
    </row>
    <row r="37" spans="3:14" x14ac:dyDescent="0.2">
      <c r="C37" s="93"/>
      <c r="D37" s="93"/>
      <c r="E37" s="93"/>
      <c r="F37" s="93"/>
      <c r="G37" s="93"/>
      <c r="H37" s="93"/>
      <c r="I37" s="93"/>
      <c r="J37" s="93"/>
      <c r="K37" s="93"/>
      <c r="L37" s="93"/>
      <c r="M37" s="93"/>
      <c r="N37" s="93"/>
    </row>
    <row r="38" spans="3:14" x14ac:dyDescent="0.2">
      <c r="C38" s="93"/>
      <c r="D38" s="93"/>
      <c r="E38" s="93"/>
      <c r="F38" s="93"/>
      <c r="G38" s="93"/>
      <c r="H38" s="93"/>
      <c r="I38" s="93"/>
      <c r="J38" s="93"/>
      <c r="K38" s="93"/>
      <c r="L38" s="93"/>
      <c r="M38" s="93"/>
      <c r="N38" s="93"/>
    </row>
    <row r="39" spans="3:14" x14ac:dyDescent="0.2">
      <c r="C39" s="93"/>
      <c r="D39" s="93"/>
      <c r="E39" s="93"/>
      <c r="F39" s="93"/>
      <c r="G39" s="93"/>
      <c r="H39" s="93"/>
      <c r="I39" s="93"/>
      <c r="J39" s="93"/>
      <c r="K39" s="93"/>
      <c r="L39" s="93"/>
      <c r="M39" s="93"/>
      <c r="N39" s="93"/>
    </row>
    <row r="40" spans="3:14" x14ac:dyDescent="0.2">
      <c r="C40" s="93"/>
      <c r="D40" s="93"/>
      <c r="E40" s="93"/>
      <c r="F40" s="93"/>
      <c r="G40" s="93"/>
      <c r="H40" s="93"/>
      <c r="I40" s="93"/>
      <c r="J40" s="93"/>
      <c r="K40" s="93"/>
      <c r="L40" s="93"/>
      <c r="M40" s="93"/>
      <c r="N40" s="93"/>
    </row>
    <row r="41" spans="3:14" x14ac:dyDescent="0.2">
      <c r="C41" s="93"/>
      <c r="D41" s="93"/>
      <c r="E41" s="93"/>
      <c r="F41" s="93"/>
      <c r="G41" s="93"/>
      <c r="H41" s="93"/>
      <c r="I41" s="93"/>
      <c r="J41" s="93"/>
      <c r="K41" s="93"/>
      <c r="L41" s="93"/>
      <c r="M41" s="93"/>
      <c r="N41" s="93"/>
    </row>
    <row r="42" spans="3:14" x14ac:dyDescent="0.2">
      <c r="C42" s="93"/>
      <c r="D42" s="93"/>
      <c r="E42" s="93"/>
      <c r="F42" s="93"/>
      <c r="G42" s="93"/>
      <c r="H42" s="93"/>
      <c r="I42" s="93"/>
      <c r="J42" s="93"/>
      <c r="K42" s="93"/>
      <c r="L42" s="93"/>
      <c r="M42" s="93"/>
      <c r="N42" s="93"/>
    </row>
    <row r="43" spans="3:14" x14ac:dyDescent="0.2">
      <c r="C43" s="93"/>
      <c r="D43" s="93"/>
      <c r="E43" s="93"/>
      <c r="F43" s="93"/>
      <c r="G43" s="93"/>
      <c r="H43" s="93"/>
      <c r="I43" s="93"/>
      <c r="J43" s="93"/>
      <c r="K43" s="93"/>
      <c r="L43" s="93"/>
      <c r="M43" s="93"/>
      <c r="N43" s="93"/>
    </row>
    <row r="44" spans="3:14" x14ac:dyDescent="0.2">
      <c r="C44" s="93"/>
      <c r="D44" s="93"/>
      <c r="E44" s="93"/>
      <c r="F44" s="93"/>
      <c r="G44" s="93"/>
      <c r="H44" s="93"/>
      <c r="I44" s="93"/>
      <c r="J44" s="93"/>
      <c r="K44" s="93"/>
      <c r="L44" s="93"/>
      <c r="M44" s="93"/>
      <c r="N44" s="93"/>
    </row>
    <row r="45" spans="3:14" x14ac:dyDescent="0.2">
      <c r="C45" s="93"/>
      <c r="D45" s="93"/>
      <c r="E45" s="93"/>
      <c r="F45" s="93"/>
      <c r="G45" s="93"/>
      <c r="H45" s="93"/>
      <c r="I45" s="93"/>
      <c r="J45" s="93"/>
      <c r="K45" s="93"/>
      <c r="L45" s="93"/>
      <c r="M45" s="93"/>
      <c r="N45" s="93"/>
    </row>
    <row r="46" spans="3:14" x14ac:dyDescent="0.2">
      <c r="C46" s="93"/>
      <c r="D46" s="93"/>
      <c r="E46" s="93"/>
      <c r="F46" s="93"/>
      <c r="G46" s="93"/>
      <c r="H46" s="93"/>
      <c r="I46" s="93"/>
      <c r="J46" s="93"/>
      <c r="K46" s="93"/>
      <c r="L46" s="93"/>
      <c r="M46" s="93"/>
      <c r="N46" s="93"/>
    </row>
    <row r="47" spans="3:14" x14ac:dyDescent="0.2">
      <c r="C47" s="93"/>
      <c r="D47" s="93"/>
      <c r="E47" s="93"/>
      <c r="F47" s="93"/>
      <c r="G47" s="93"/>
      <c r="H47" s="93"/>
      <c r="I47" s="93"/>
      <c r="J47" s="93"/>
      <c r="K47" s="93"/>
      <c r="L47" s="93"/>
      <c r="M47" s="93"/>
      <c r="N47" s="93"/>
    </row>
    <row r="48" spans="3:14" x14ac:dyDescent="0.2">
      <c r="C48" s="93"/>
      <c r="D48" s="93"/>
      <c r="E48" s="93"/>
      <c r="F48" s="93"/>
      <c r="G48" s="93"/>
      <c r="H48" s="93"/>
      <c r="I48" s="93"/>
      <c r="J48" s="93"/>
      <c r="K48" s="93"/>
      <c r="L48" s="93"/>
      <c r="M48" s="93"/>
      <c r="N48" s="93"/>
    </row>
    <row r="49" spans="3:14" x14ac:dyDescent="0.2">
      <c r="C49" s="93"/>
      <c r="D49" s="93"/>
      <c r="E49" s="93"/>
      <c r="F49" s="93"/>
      <c r="G49" s="93"/>
      <c r="H49" s="93"/>
      <c r="I49" s="93"/>
      <c r="J49" s="93"/>
      <c r="K49" s="93"/>
      <c r="L49" s="93"/>
      <c r="M49" s="93"/>
      <c r="N49" s="93"/>
    </row>
    <row r="50" spans="3:14" x14ac:dyDescent="0.2">
      <c r="C50" s="93"/>
      <c r="D50" s="93"/>
      <c r="E50" s="93"/>
      <c r="F50" s="93"/>
      <c r="G50" s="93"/>
      <c r="H50" s="93"/>
      <c r="I50" s="93"/>
      <c r="J50" s="93"/>
      <c r="K50" s="93"/>
      <c r="L50" s="93"/>
      <c r="M50" s="93"/>
      <c r="N50" s="93"/>
    </row>
    <row r="51" spans="3:14" x14ac:dyDescent="0.2">
      <c r="C51" s="93"/>
      <c r="D51" s="93"/>
      <c r="E51" s="93"/>
      <c r="F51" s="93"/>
      <c r="G51" s="93"/>
      <c r="H51" s="93"/>
      <c r="I51" s="93"/>
      <c r="J51" s="93"/>
      <c r="K51" s="93"/>
      <c r="L51" s="93"/>
      <c r="M51" s="93"/>
      <c r="N51" s="93"/>
    </row>
    <row r="52" spans="3:14" x14ac:dyDescent="0.2">
      <c r="C52" s="93"/>
      <c r="D52" s="93"/>
      <c r="E52" s="93"/>
      <c r="F52" s="93"/>
      <c r="G52" s="93"/>
      <c r="H52" s="93"/>
      <c r="I52" s="93"/>
      <c r="J52" s="93"/>
      <c r="K52" s="93"/>
      <c r="L52" s="93"/>
      <c r="M52" s="93"/>
      <c r="N52" s="93"/>
    </row>
    <row r="53" spans="3:14" x14ac:dyDescent="0.2">
      <c r="C53" s="93"/>
      <c r="D53" s="93"/>
      <c r="E53" s="93"/>
      <c r="F53" s="93"/>
      <c r="G53" s="93"/>
      <c r="H53" s="93"/>
      <c r="I53" s="93"/>
      <c r="J53" s="93"/>
      <c r="K53" s="93"/>
      <c r="L53" s="93"/>
      <c r="M53" s="93"/>
      <c r="N53" s="93"/>
    </row>
    <row r="54" spans="3:14" x14ac:dyDescent="0.2">
      <c r="C54" s="93"/>
      <c r="D54" s="93"/>
      <c r="E54" s="93"/>
      <c r="F54" s="93"/>
      <c r="G54" s="93"/>
      <c r="H54" s="93"/>
      <c r="I54" s="93"/>
      <c r="J54" s="93"/>
      <c r="K54" s="93"/>
      <c r="L54" s="93"/>
      <c r="M54" s="93"/>
      <c r="N54" s="93"/>
    </row>
    <row r="55" spans="3:14" x14ac:dyDescent="0.2">
      <c r="C55" s="93"/>
      <c r="D55" s="93"/>
      <c r="E55" s="93"/>
      <c r="F55" s="93"/>
      <c r="G55" s="93"/>
      <c r="H55" s="93"/>
      <c r="I55" s="93"/>
      <c r="J55" s="93"/>
      <c r="K55" s="93"/>
      <c r="L55" s="93"/>
      <c r="M55" s="93"/>
      <c r="N55" s="93"/>
    </row>
    <row r="56" spans="3:14" x14ac:dyDescent="0.2">
      <c r="C56" s="93"/>
      <c r="D56" s="93"/>
      <c r="E56" s="93"/>
      <c r="F56" s="93"/>
      <c r="G56" s="93"/>
      <c r="H56" s="93"/>
      <c r="I56" s="93"/>
      <c r="J56" s="93"/>
      <c r="K56" s="93"/>
      <c r="L56" s="93"/>
      <c r="M56" s="93"/>
      <c r="N56" s="93"/>
    </row>
    <row r="57" spans="3:14" x14ac:dyDescent="0.2">
      <c r="C57" s="93"/>
      <c r="D57" s="93"/>
      <c r="E57" s="93"/>
      <c r="F57" s="93"/>
      <c r="G57" s="93"/>
      <c r="H57" s="93"/>
      <c r="I57" s="93"/>
      <c r="J57" s="93"/>
      <c r="K57" s="93"/>
      <c r="L57" s="93"/>
      <c r="M57" s="93"/>
      <c r="N57" s="93"/>
    </row>
    <row r="58" spans="3:14" x14ac:dyDescent="0.2">
      <c r="C58" s="93"/>
      <c r="D58" s="93"/>
      <c r="E58" s="93"/>
      <c r="F58" s="93"/>
      <c r="G58" s="93"/>
      <c r="H58" s="93"/>
      <c r="I58" s="93"/>
      <c r="J58" s="93"/>
      <c r="K58" s="93"/>
      <c r="L58" s="93"/>
      <c r="M58" s="93"/>
      <c r="N58" s="93"/>
    </row>
    <row r="59" spans="3:14" x14ac:dyDescent="0.2">
      <c r="C59" s="93"/>
      <c r="D59" s="93"/>
      <c r="E59" s="93"/>
      <c r="F59" s="93"/>
      <c r="G59" s="93"/>
      <c r="H59" s="93"/>
      <c r="I59" s="93"/>
      <c r="J59" s="93"/>
      <c r="K59" s="93"/>
      <c r="L59" s="93"/>
      <c r="M59" s="93"/>
      <c r="N59" s="93"/>
    </row>
    <row r="60" spans="3:14" x14ac:dyDescent="0.2">
      <c r="C60" s="93"/>
      <c r="D60" s="93"/>
      <c r="E60" s="93"/>
      <c r="F60" s="93"/>
      <c r="G60" s="93"/>
      <c r="H60" s="93"/>
      <c r="I60" s="93"/>
      <c r="J60" s="93"/>
      <c r="K60" s="93"/>
      <c r="L60" s="93"/>
      <c r="M60" s="93"/>
      <c r="N60" s="93"/>
    </row>
    <row r="61" spans="3:14" x14ac:dyDescent="0.2">
      <c r="C61" s="93"/>
      <c r="D61" s="93"/>
      <c r="E61" s="93"/>
      <c r="F61" s="93"/>
      <c r="G61" s="93"/>
      <c r="H61" s="93"/>
      <c r="I61" s="93"/>
      <c r="J61" s="93"/>
      <c r="K61" s="93"/>
      <c r="L61" s="93"/>
      <c r="M61" s="93"/>
      <c r="N61" s="93"/>
    </row>
    <row r="62" spans="3:14" x14ac:dyDescent="0.2">
      <c r="C62" s="93"/>
      <c r="D62" s="93"/>
      <c r="E62" s="93"/>
      <c r="F62" s="93"/>
      <c r="G62" s="93"/>
      <c r="H62" s="93"/>
      <c r="I62" s="93"/>
      <c r="J62" s="93"/>
      <c r="K62" s="93"/>
      <c r="L62" s="93"/>
      <c r="M62" s="93"/>
      <c r="N62" s="93"/>
    </row>
  </sheetData>
  <mergeCells count="15">
    <mergeCell ref="B25:N25"/>
    <mergeCell ref="B26:N26"/>
    <mergeCell ref="B27:N27"/>
    <mergeCell ref="B20:B21"/>
    <mergeCell ref="C20:F20"/>
    <mergeCell ref="G20:J20"/>
    <mergeCell ref="K20:N20"/>
    <mergeCell ref="B23:N23"/>
    <mergeCell ref="B24:N24"/>
    <mergeCell ref="B1:N1"/>
    <mergeCell ref="B2:N2"/>
    <mergeCell ref="B4:B5"/>
    <mergeCell ref="C4:F4"/>
    <mergeCell ref="G4:J4"/>
    <mergeCell ref="K4:N4"/>
  </mergeCells>
  <hyperlinks>
    <hyperlink ref="P2" location="Indice!A1" display="(Voltar ao Índice)" xr:uid="{078BD84E-C4C8-4B36-930F-890C021F28D9}"/>
  </hyperlinks>
  <printOptions horizontalCentered="1"/>
  <pageMargins left="0.27559055118110237" right="0.27559055118110237" top="0.6692913385826772" bottom="0.47244094488188981" header="0" footer="0"/>
  <pageSetup paperSize="9" scale="9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0C282-734B-4A6E-9916-850C7428385D}">
  <sheetPr>
    <pageSetUpPr fitToPage="1"/>
  </sheetPr>
  <dimension ref="B1:P63"/>
  <sheetViews>
    <sheetView showGridLines="0" workbookViewId="0">
      <selection activeCell="B1" sqref="B1:N1"/>
    </sheetView>
  </sheetViews>
  <sheetFormatPr defaultColWidth="9.140625" defaultRowHeight="11.25" x14ac:dyDescent="0.2"/>
  <cols>
    <col min="1" max="1" width="6.7109375" style="51" customWidth="1"/>
    <col min="2" max="2" width="16.7109375" style="51" customWidth="1"/>
    <col min="3" max="3" width="7" style="51" bestFit="1" customWidth="1"/>
    <col min="4" max="4" width="7.7109375" style="51" bestFit="1" customWidth="1"/>
    <col min="5" max="5" width="9.140625" style="51"/>
    <col min="6" max="6" width="6.7109375" style="51" bestFit="1" customWidth="1"/>
    <col min="7" max="7" width="7" style="51" bestFit="1" customWidth="1"/>
    <col min="8" max="8" width="8.42578125" style="51" customWidth="1"/>
    <col min="9" max="9" width="9.140625" style="51"/>
    <col min="10" max="10" width="6.7109375" style="51" bestFit="1" customWidth="1"/>
    <col min="11" max="11" width="7.7109375" style="51" customWidth="1"/>
    <col min="12" max="12" width="7.85546875" style="51" customWidth="1"/>
    <col min="13" max="13" width="9.140625" style="51"/>
    <col min="14" max="14" width="6.7109375" style="51" bestFit="1" customWidth="1"/>
    <col min="15" max="15" width="6.7109375" style="51" customWidth="1"/>
    <col min="16" max="16" width="14.28515625" style="51" bestFit="1" customWidth="1"/>
    <col min="17" max="16384" width="9.140625" style="51"/>
  </cols>
  <sheetData>
    <row r="1" spans="2:16" s="95" customFormat="1" ht="30" customHeight="1" x14ac:dyDescent="0.2">
      <c r="B1" s="537" t="s">
        <v>497</v>
      </c>
      <c r="C1" s="537"/>
      <c r="D1" s="537"/>
      <c r="E1" s="537"/>
      <c r="F1" s="537"/>
      <c r="G1" s="537"/>
      <c r="H1" s="537"/>
      <c r="I1" s="537"/>
      <c r="J1" s="537"/>
      <c r="K1" s="537"/>
      <c r="L1" s="537"/>
      <c r="M1" s="537"/>
      <c r="N1" s="537"/>
      <c r="O1" s="355"/>
    </row>
    <row r="2" spans="2:16" s="95" customFormat="1" ht="30" customHeight="1" x14ac:dyDescent="0.2">
      <c r="B2" s="537" t="s">
        <v>498</v>
      </c>
      <c r="C2" s="537"/>
      <c r="D2" s="537"/>
      <c r="E2" s="537"/>
      <c r="F2" s="537"/>
      <c r="G2" s="537"/>
      <c r="H2" s="537"/>
      <c r="I2" s="537"/>
      <c r="J2" s="537"/>
      <c r="K2" s="537"/>
      <c r="L2" s="537"/>
      <c r="M2" s="537"/>
      <c r="N2" s="537"/>
      <c r="O2" s="355"/>
      <c r="P2" s="25" t="s">
        <v>55</v>
      </c>
    </row>
    <row r="3" spans="2:16" s="95" customFormat="1" ht="15" customHeight="1" x14ac:dyDescent="0.2">
      <c r="B3" s="57" t="s">
        <v>20</v>
      </c>
      <c r="C3" s="57"/>
      <c r="D3" s="50"/>
      <c r="E3" s="50"/>
      <c r="F3" s="59"/>
      <c r="G3" s="57"/>
      <c r="H3" s="50"/>
      <c r="I3" s="50"/>
      <c r="J3" s="59"/>
      <c r="K3" s="57"/>
      <c r="L3" s="50"/>
      <c r="M3" s="50"/>
      <c r="N3" s="59" t="s">
        <v>21</v>
      </c>
      <c r="O3" s="50"/>
    </row>
    <row r="4" spans="2:16" s="69" customFormat="1" ht="18" customHeight="1" x14ac:dyDescent="0.2">
      <c r="B4" s="535"/>
      <c r="C4" s="541" t="s">
        <v>468</v>
      </c>
      <c r="D4" s="542"/>
      <c r="E4" s="542"/>
      <c r="F4" s="543"/>
      <c r="G4" s="541" t="s">
        <v>372</v>
      </c>
      <c r="H4" s="542"/>
      <c r="I4" s="542"/>
      <c r="J4" s="543"/>
      <c r="K4" s="507" t="s">
        <v>398</v>
      </c>
      <c r="L4" s="513"/>
      <c r="M4" s="513"/>
      <c r="N4" s="513"/>
    </row>
    <row r="5" spans="2:16" s="69" customFormat="1" ht="48" customHeight="1" x14ac:dyDescent="0.2">
      <c r="B5" s="535"/>
      <c r="C5" s="377" t="s">
        <v>435</v>
      </c>
      <c r="D5" s="64" t="s">
        <v>479</v>
      </c>
      <c r="E5" s="64" t="s">
        <v>491</v>
      </c>
      <c r="F5" s="64" t="s">
        <v>493</v>
      </c>
      <c r="G5" s="377" t="s">
        <v>435</v>
      </c>
      <c r="H5" s="64" t="s">
        <v>479</v>
      </c>
      <c r="I5" s="64" t="s">
        <v>491</v>
      </c>
      <c r="J5" s="64" t="s">
        <v>493</v>
      </c>
      <c r="K5" s="377" t="s">
        <v>435</v>
      </c>
      <c r="L5" s="64" t="s">
        <v>479</v>
      </c>
      <c r="M5" s="64" t="s">
        <v>491</v>
      </c>
      <c r="N5" s="65" t="s">
        <v>493</v>
      </c>
    </row>
    <row r="6" spans="2:16" s="69" customFormat="1" ht="6" customHeight="1" x14ac:dyDescent="0.2">
      <c r="B6" s="317"/>
      <c r="C6" s="383"/>
      <c r="D6" s="47"/>
      <c r="E6" s="47"/>
      <c r="F6" s="47"/>
      <c r="G6" s="383"/>
      <c r="H6" s="47"/>
      <c r="I6" s="47"/>
      <c r="J6" s="47"/>
      <c r="K6" s="383"/>
      <c r="L6" s="47"/>
      <c r="M6" s="47"/>
      <c r="N6" s="47"/>
    </row>
    <row r="7" spans="2:16" s="30" customFormat="1" ht="18" customHeight="1" x14ac:dyDescent="0.2">
      <c r="B7" s="8" t="s">
        <v>0</v>
      </c>
      <c r="C7" s="373">
        <v>410666</v>
      </c>
      <c r="D7" s="373">
        <v>148</v>
      </c>
      <c r="E7" s="373">
        <v>19</v>
      </c>
      <c r="F7" s="373">
        <v>11</v>
      </c>
      <c r="G7" s="373">
        <v>660436</v>
      </c>
      <c r="H7" s="373">
        <v>437</v>
      </c>
      <c r="I7" s="373">
        <v>72</v>
      </c>
      <c r="J7" s="373">
        <v>67</v>
      </c>
      <c r="K7" s="373">
        <v>540783</v>
      </c>
      <c r="L7" s="373">
        <v>239</v>
      </c>
      <c r="M7" s="373">
        <v>31</v>
      </c>
      <c r="N7" s="373">
        <v>30</v>
      </c>
      <c r="O7" s="53"/>
    </row>
    <row r="8" spans="2:16" s="30" customFormat="1" ht="18" customHeight="1" x14ac:dyDescent="0.2">
      <c r="B8" s="8" t="s">
        <v>17</v>
      </c>
      <c r="C8" s="373">
        <v>406317</v>
      </c>
      <c r="D8" s="373">
        <v>148</v>
      </c>
      <c r="E8" s="373">
        <v>19</v>
      </c>
      <c r="F8" s="373">
        <v>11</v>
      </c>
      <c r="G8" s="373">
        <v>610092</v>
      </c>
      <c r="H8" s="373">
        <v>398</v>
      </c>
      <c r="I8" s="373">
        <v>65</v>
      </c>
      <c r="J8" s="373">
        <v>60</v>
      </c>
      <c r="K8" s="373">
        <v>491857</v>
      </c>
      <c r="L8" s="373">
        <v>212</v>
      </c>
      <c r="M8" s="373">
        <v>27</v>
      </c>
      <c r="N8" s="373">
        <v>26</v>
      </c>
      <c r="O8" s="53"/>
    </row>
    <row r="9" spans="2:16" s="31" customFormat="1" ht="18" customHeight="1" x14ac:dyDescent="0.2">
      <c r="B9" s="9" t="s">
        <v>15</v>
      </c>
      <c r="C9" s="373">
        <v>2843</v>
      </c>
      <c r="D9" s="373">
        <v>0</v>
      </c>
      <c r="E9" s="373">
        <v>0</v>
      </c>
      <c r="F9" s="373">
        <v>0</v>
      </c>
      <c r="G9" s="373">
        <v>16162</v>
      </c>
      <c r="H9" s="373">
        <v>13</v>
      </c>
      <c r="I9" s="373">
        <v>2</v>
      </c>
      <c r="J9" s="373">
        <v>2</v>
      </c>
      <c r="K9" s="373">
        <v>44258</v>
      </c>
      <c r="L9" s="373">
        <v>23</v>
      </c>
      <c r="M9" s="373">
        <v>3</v>
      </c>
      <c r="N9" s="373">
        <v>3</v>
      </c>
      <c r="O9" s="54"/>
    </row>
    <row r="10" spans="2:16" s="30" customFormat="1" ht="18" customHeight="1" x14ac:dyDescent="0.2">
      <c r="B10" s="10" t="s">
        <v>3</v>
      </c>
      <c r="C10" s="378">
        <v>68</v>
      </c>
      <c r="D10" s="378">
        <v>0</v>
      </c>
      <c r="E10" s="378">
        <v>0</v>
      </c>
      <c r="F10" s="378">
        <v>0</v>
      </c>
      <c r="G10" s="378">
        <v>5048</v>
      </c>
      <c r="H10" s="378">
        <v>6</v>
      </c>
      <c r="I10" s="378">
        <v>1</v>
      </c>
      <c r="J10" s="378">
        <v>1</v>
      </c>
      <c r="K10" s="378" t="s">
        <v>14</v>
      </c>
      <c r="L10" s="378" t="s">
        <v>14</v>
      </c>
      <c r="M10" s="378" t="s">
        <v>14</v>
      </c>
      <c r="N10" s="378" t="s">
        <v>14</v>
      </c>
      <c r="O10" s="53"/>
    </row>
    <row r="11" spans="2:16" s="31" customFormat="1" ht="18" customHeight="1" x14ac:dyDescent="0.2">
      <c r="B11" s="10" t="s">
        <v>4</v>
      </c>
      <c r="C11" s="378">
        <v>377</v>
      </c>
      <c r="D11" s="378">
        <v>0</v>
      </c>
      <c r="E11" s="378">
        <v>0</v>
      </c>
      <c r="F11" s="378">
        <v>0</v>
      </c>
      <c r="G11" s="378">
        <v>9845</v>
      </c>
      <c r="H11" s="378">
        <v>6</v>
      </c>
      <c r="I11" s="378">
        <v>1</v>
      </c>
      <c r="J11" s="378">
        <v>1</v>
      </c>
      <c r="K11" s="378" t="s">
        <v>14</v>
      </c>
      <c r="L11" s="378" t="s">
        <v>14</v>
      </c>
      <c r="M11" s="378" t="s">
        <v>14</v>
      </c>
      <c r="N11" s="378" t="s">
        <v>14</v>
      </c>
      <c r="O11" s="54"/>
    </row>
    <row r="12" spans="2:16" s="31" customFormat="1" ht="18" customHeight="1" x14ac:dyDescent="0.2">
      <c r="B12" s="10" t="s">
        <v>5</v>
      </c>
      <c r="C12" s="378">
        <v>1647</v>
      </c>
      <c r="D12" s="378">
        <v>0</v>
      </c>
      <c r="E12" s="378">
        <v>0</v>
      </c>
      <c r="F12" s="378">
        <v>0</v>
      </c>
      <c r="G12" s="378" t="s">
        <v>14</v>
      </c>
      <c r="H12" s="378" t="s">
        <v>14</v>
      </c>
      <c r="I12" s="378" t="s">
        <v>14</v>
      </c>
      <c r="J12" s="378" t="s">
        <v>14</v>
      </c>
      <c r="K12" s="378">
        <v>26841</v>
      </c>
      <c r="L12" s="378">
        <v>6</v>
      </c>
      <c r="M12" s="378">
        <v>1</v>
      </c>
      <c r="N12" s="378">
        <v>1</v>
      </c>
      <c r="O12" s="54"/>
    </row>
    <row r="13" spans="2:16" s="30" customFormat="1" ht="18" customHeight="1" x14ac:dyDescent="0.2">
      <c r="B13" s="10" t="s">
        <v>6</v>
      </c>
      <c r="C13" s="378">
        <v>88</v>
      </c>
      <c r="D13" s="378">
        <v>0</v>
      </c>
      <c r="E13" s="378">
        <v>0</v>
      </c>
      <c r="F13" s="378">
        <v>0</v>
      </c>
      <c r="G13" s="378" t="s">
        <v>14</v>
      </c>
      <c r="H13" s="378" t="s">
        <v>14</v>
      </c>
      <c r="I13" s="378" t="s">
        <v>14</v>
      </c>
      <c r="J13" s="378" t="s">
        <v>14</v>
      </c>
      <c r="K13" s="378">
        <v>4113</v>
      </c>
      <c r="L13" s="378">
        <v>3</v>
      </c>
      <c r="M13" s="378">
        <v>0</v>
      </c>
      <c r="N13" s="378">
        <v>0</v>
      </c>
      <c r="O13" s="53"/>
    </row>
    <row r="14" spans="2:16" s="31" customFormat="1" ht="18" customHeight="1" x14ac:dyDescent="0.2">
      <c r="B14" s="10" t="s">
        <v>7</v>
      </c>
      <c r="C14" s="378">
        <v>48</v>
      </c>
      <c r="D14" s="378">
        <v>0</v>
      </c>
      <c r="E14" s="378">
        <v>0</v>
      </c>
      <c r="F14" s="378">
        <v>0</v>
      </c>
      <c r="G14" s="378" t="s">
        <v>14</v>
      </c>
      <c r="H14" s="378" t="s">
        <v>14</v>
      </c>
      <c r="I14" s="378" t="s">
        <v>14</v>
      </c>
      <c r="J14" s="378" t="s">
        <v>14</v>
      </c>
      <c r="K14" s="378">
        <v>2083</v>
      </c>
      <c r="L14" s="378">
        <v>2</v>
      </c>
      <c r="M14" s="378">
        <v>0</v>
      </c>
      <c r="N14" s="378">
        <v>0</v>
      </c>
      <c r="O14" s="54"/>
    </row>
    <row r="15" spans="2:16" s="30" customFormat="1" ht="18" customHeight="1" x14ac:dyDescent="0.2">
      <c r="B15" s="10" t="s">
        <v>8</v>
      </c>
      <c r="C15" s="374">
        <v>24</v>
      </c>
      <c r="D15" s="374">
        <v>0</v>
      </c>
      <c r="E15" s="374">
        <v>0</v>
      </c>
      <c r="F15" s="374">
        <v>0</v>
      </c>
      <c r="G15" s="374" t="s">
        <v>14</v>
      </c>
      <c r="H15" s="374" t="s">
        <v>14</v>
      </c>
      <c r="I15" s="374" t="s">
        <v>14</v>
      </c>
      <c r="J15" s="374" t="s">
        <v>14</v>
      </c>
      <c r="K15" s="374">
        <v>876</v>
      </c>
      <c r="L15" s="374">
        <v>2</v>
      </c>
      <c r="M15" s="374">
        <v>0</v>
      </c>
      <c r="N15" s="374">
        <v>0</v>
      </c>
      <c r="O15" s="53"/>
    </row>
    <row r="16" spans="2:16" s="31" customFormat="1" ht="18" customHeight="1" x14ac:dyDescent="0.2">
      <c r="B16" s="10" t="s">
        <v>9</v>
      </c>
      <c r="C16" s="378">
        <v>129</v>
      </c>
      <c r="D16" s="378">
        <v>0</v>
      </c>
      <c r="E16" s="378">
        <v>0</v>
      </c>
      <c r="F16" s="378">
        <v>0</v>
      </c>
      <c r="G16" s="378" t="s">
        <v>14</v>
      </c>
      <c r="H16" s="378" t="s">
        <v>14</v>
      </c>
      <c r="I16" s="378" t="s">
        <v>14</v>
      </c>
      <c r="J16" s="378" t="s">
        <v>14</v>
      </c>
      <c r="K16" s="378" t="s">
        <v>14</v>
      </c>
      <c r="L16" s="378" t="s">
        <v>14</v>
      </c>
      <c r="M16" s="378" t="s">
        <v>14</v>
      </c>
      <c r="N16" s="378" t="s">
        <v>14</v>
      </c>
      <c r="O16" s="54"/>
    </row>
    <row r="17" spans="2:15" s="31" customFormat="1" ht="18" customHeight="1" x14ac:dyDescent="0.2">
      <c r="B17" s="10" t="s">
        <v>10</v>
      </c>
      <c r="C17" s="374">
        <v>364</v>
      </c>
      <c r="D17" s="374">
        <v>0</v>
      </c>
      <c r="E17" s="374">
        <v>0</v>
      </c>
      <c r="F17" s="374">
        <v>0</v>
      </c>
      <c r="G17" s="374" t="s">
        <v>14</v>
      </c>
      <c r="H17" s="374" t="s">
        <v>14</v>
      </c>
      <c r="I17" s="374" t="s">
        <v>14</v>
      </c>
      <c r="J17" s="374" t="s">
        <v>14</v>
      </c>
      <c r="K17" s="374">
        <v>6162</v>
      </c>
      <c r="L17" s="374">
        <v>2</v>
      </c>
      <c r="M17" s="374">
        <v>0</v>
      </c>
      <c r="N17" s="374">
        <v>0</v>
      </c>
      <c r="O17" s="54"/>
    </row>
    <row r="18" spans="2:15" s="31" customFormat="1" ht="18" customHeight="1" x14ac:dyDescent="0.2">
      <c r="B18" s="10" t="s">
        <v>11</v>
      </c>
      <c r="C18" s="378">
        <v>43</v>
      </c>
      <c r="D18" s="378">
        <v>0</v>
      </c>
      <c r="E18" s="378">
        <v>0</v>
      </c>
      <c r="F18" s="378">
        <v>0</v>
      </c>
      <c r="G18" s="378">
        <v>1269</v>
      </c>
      <c r="H18" s="378">
        <v>1</v>
      </c>
      <c r="I18" s="378">
        <v>0</v>
      </c>
      <c r="J18" s="378">
        <v>0</v>
      </c>
      <c r="K18" s="378" t="s">
        <v>14</v>
      </c>
      <c r="L18" s="378" t="s">
        <v>14</v>
      </c>
      <c r="M18" s="378" t="s">
        <v>14</v>
      </c>
      <c r="N18" s="378" t="s">
        <v>14</v>
      </c>
      <c r="O18" s="54"/>
    </row>
    <row r="19" spans="2:15" s="31" customFormat="1" ht="18" customHeight="1" x14ac:dyDescent="0.2">
      <c r="B19" s="10" t="s">
        <v>12</v>
      </c>
      <c r="C19" s="378">
        <v>33</v>
      </c>
      <c r="D19" s="378">
        <v>0</v>
      </c>
      <c r="E19" s="378">
        <v>0</v>
      </c>
      <c r="F19" s="378">
        <v>0</v>
      </c>
      <c r="G19" s="378" t="s">
        <v>14</v>
      </c>
      <c r="H19" s="378" t="s">
        <v>14</v>
      </c>
      <c r="I19" s="378" t="s">
        <v>14</v>
      </c>
      <c r="J19" s="378" t="s">
        <v>14</v>
      </c>
      <c r="K19" s="378">
        <v>2342</v>
      </c>
      <c r="L19" s="378">
        <v>5</v>
      </c>
      <c r="M19" s="378">
        <v>1</v>
      </c>
      <c r="N19" s="378">
        <v>1</v>
      </c>
      <c r="O19" s="54"/>
    </row>
    <row r="20" spans="2:15" s="31" customFormat="1" ht="18" customHeight="1" x14ac:dyDescent="0.2">
      <c r="B20" s="10" t="s">
        <v>1</v>
      </c>
      <c r="C20" s="378">
        <v>22</v>
      </c>
      <c r="D20" s="378">
        <v>0</v>
      </c>
      <c r="E20" s="378">
        <v>0</v>
      </c>
      <c r="F20" s="378">
        <v>0</v>
      </c>
      <c r="G20" s="378" t="s">
        <v>14</v>
      </c>
      <c r="H20" s="378" t="s">
        <v>14</v>
      </c>
      <c r="I20" s="378" t="s">
        <v>14</v>
      </c>
      <c r="J20" s="378" t="s">
        <v>14</v>
      </c>
      <c r="K20" s="378">
        <v>1841</v>
      </c>
      <c r="L20" s="378">
        <v>3</v>
      </c>
      <c r="M20" s="378">
        <v>1</v>
      </c>
      <c r="N20" s="378">
        <v>1</v>
      </c>
      <c r="O20" s="54"/>
    </row>
    <row r="21" spans="2:15" s="69" customFormat="1" ht="18" customHeight="1" x14ac:dyDescent="0.2">
      <c r="B21" s="535"/>
      <c r="C21" s="526" t="s">
        <v>468</v>
      </c>
      <c r="D21" s="526"/>
      <c r="E21" s="526"/>
      <c r="F21" s="526"/>
      <c r="G21" s="526" t="s">
        <v>372</v>
      </c>
      <c r="H21" s="526"/>
      <c r="I21" s="526"/>
      <c r="J21" s="526"/>
      <c r="K21" s="526" t="s">
        <v>398</v>
      </c>
      <c r="L21" s="526"/>
      <c r="M21" s="526"/>
      <c r="N21" s="507"/>
    </row>
    <row r="22" spans="2:15" s="69" customFormat="1" ht="48" customHeight="1" x14ac:dyDescent="0.2">
      <c r="B22" s="535"/>
      <c r="C22" s="377" t="s">
        <v>450</v>
      </c>
      <c r="D22" s="64" t="s">
        <v>481</v>
      </c>
      <c r="E22" s="64" t="s">
        <v>495</v>
      </c>
      <c r="F22" s="64" t="s">
        <v>496</v>
      </c>
      <c r="G22" s="377" t="s">
        <v>450</v>
      </c>
      <c r="H22" s="64" t="s">
        <v>481</v>
      </c>
      <c r="I22" s="64" t="s">
        <v>495</v>
      </c>
      <c r="J22" s="64" t="s">
        <v>496</v>
      </c>
      <c r="K22" s="377" t="s">
        <v>450</v>
      </c>
      <c r="L22" s="64" t="s">
        <v>481</v>
      </c>
      <c r="M22" s="64" t="s">
        <v>495</v>
      </c>
      <c r="N22" s="65" t="s">
        <v>496</v>
      </c>
    </row>
    <row r="23" spans="2:15" s="69" customFormat="1" ht="6" customHeight="1" x14ac:dyDescent="0.2">
      <c r="B23" s="380"/>
      <c r="C23" s="381"/>
      <c r="D23" s="71"/>
      <c r="E23" s="71"/>
      <c r="F23" s="71"/>
      <c r="G23" s="381"/>
      <c r="H23" s="71"/>
      <c r="I23" s="71"/>
      <c r="J23" s="71"/>
      <c r="K23" s="381"/>
      <c r="L23" s="71"/>
      <c r="M23" s="71"/>
      <c r="N23" s="71"/>
    </row>
    <row r="24" spans="2:15" s="67" customFormat="1" ht="12" customHeight="1" x14ac:dyDescent="0.15">
      <c r="B24" s="527" t="s">
        <v>2</v>
      </c>
      <c r="C24" s="527"/>
      <c r="D24" s="527"/>
      <c r="E24" s="527"/>
      <c r="F24" s="527"/>
      <c r="G24" s="527"/>
      <c r="H24" s="527"/>
      <c r="I24" s="527"/>
      <c r="J24" s="527"/>
      <c r="K24" s="527"/>
      <c r="L24" s="527"/>
      <c r="M24" s="527"/>
      <c r="N24" s="527"/>
    </row>
    <row r="25" spans="2:15" s="68" customFormat="1" ht="12" customHeight="1" x14ac:dyDescent="0.15">
      <c r="B25" s="527" t="s">
        <v>382</v>
      </c>
      <c r="C25" s="527"/>
      <c r="D25" s="527"/>
      <c r="E25" s="527"/>
      <c r="F25" s="527"/>
      <c r="G25" s="527"/>
      <c r="H25" s="527"/>
      <c r="I25" s="527"/>
      <c r="J25" s="527"/>
      <c r="K25" s="527"/>
      <c r="L25" s="527"/>
      <c r="M25" s="527"/>
      <c r="N25" s="527"/>
    </row>
    <row r="26" spans="2:15" s="68" customFormat="1" ht="12" customHeight="1" x14ac:dyDescent="0.15">
      <c r="B26" s="527" t="s">
        <v>383</v>
      </c>
      <c r="C26" s="527"/>
      <c r="D26" s="527"/>
      <c r="E26" s="527"/>
      <c r="F26" s="527"/>
      <c r="G26" s="527"/>
      <c r="H26" s="527"/>
      <c r="I26" s="527"/>
      <c r="J26" s="527"/>
      <c r="K26" s="527"/>
      <c r="L26" s="527"/>
      <c r="M26" s="527"/>
      <c r="N26" s="527"/>
    </row>
    <row r="27" spans="2:15" s="68" customFormat="1" ht="12" customHeight="1" x14ac:dyDescent="0.15">
      <c r="B27" s="527" t="s">
        <v>483</v>
      </c>
      <c r="C27" s="527"/>
      <c r="D27" s="527"/>
      <c r="E27" s="527"/>
      <c r="F27" s="527"/>
      <c r="G27" s="527"/>
      <c r="H27" s="527"/>
      <c r="I27" s="527"/>
      <c r="J27" s="527"/>
      <c r="K27" s="527"/>
      <c r="L27" s="527"/>
      <c r="M27" s="527"/>
      <c r="N27" s="527"/>
    </row>
    <row r="28" spans="2:15" s="68" customFormat="1" ht="12" customHeight="1" x14ac:dyDescent="0.15">
      <c r="B28" s="540" t="s">
        <v>484</v>
      </c>
      <c r="C28" s="540"/>
      <c r="D28" s="540"/>
      <c r="E28" s="540"/>
      <c r="F28" s="540"/>
      <c r="G28" s="540"/>
      <c r="H28" s="540"/>
      <c r="I28" s="540"/>
      <c r="J28" s="540"/>
      <c r="K28" s="540"/>
      <c r="L28" s="540"/>
      <c r="M28" s="540"/>
      <c r="N28" s="540"/>
    </row>
    <row r="29" spans="2:15" s="68" customFormat="1" ht="9" x14ac:dyDescent="0.15"/>
    <row r="30" spans="2:15" s="68" customFormat="1" ht="9" x14ac:dyDescent="0.15"/>
    <row r="31" spans="2:15" s="68" customFormat="1" ht="9" x14ac:dyDescent="0.15"/>
    <row r="32" spans="2:15" s="68" customFormat="1" ht="9" x14ac:dyDescent="0.15"/>
    <row r="33" spans="3:14" s="68" customFormat="1" ht="9" x14ac:dyDescent="0.15">
      <c r="C33" s="382"/>
      <c r="D33" s="382"/>
      <c r="E33" s="382"/>
      <c r="F33" s="382"/>
      <c r="G33" s="382"/>
      <c r="H33" s="382"/>
      <c r="I33" s="382"/>
      <c r="J33" s="382"/>
      <c r="K33" s="382"/>
      <c r="L33" s="382"/>
      <c r="M33" s="382"/>
      <c r="N33" s="382"/>
    </row>
    <row r="34" spans="3:14" s="68" customFormat="1" ht="9" x14ac:dyDescent="0.15">
      <c r="C34" s="382"/>
      <c r="D34" s="382"/>
      <c r="E34" s="382"/>
      <c r="F34" s="382"/>
      <c r="G34" s="382"/>
      <c r="H34" s="382"/>
      <c r="I34" s="382"/>
      <c r="J34" s="382"/>
      <c r="K34" s="382"/>
      <c r="L34" s="382"/>
      <c r="M34" s="382"/>
      <c r="N34" s="382"/>
    </row>
    <row r="35" spans="3:14" s="68" customFormat="1" ht="9" x14ac:dyDescent="0.15">
      <c r="C35" s="382"/>
      <c r="D35" s="382"/>
      <c r="E35" s="382"/>
      <c r="F35" s="382"/>
      <c r="G35" s="382"/>
      <c r="H35" s="382"/>
      <c r="I35" s="382"/>
      <c r="J35" s="382"/>
      <c r="K35" s="382"/>
      <c r="L35" s="382"/>
      <c r="M35" s="382"/>
      <c r="N35" s="382"/>
    </row>
    <row r="36" spans="3:14" s="68" customFormat="1" ht="9" x14ac:dyDescent="0.15">
      <c r="C36" s="382"/>
      <c r="D36" s="382"/>
      <c r="E36" s="382"/>
      <c r="F36" s="382"/>
      <c r="G36" s="382"/>
      <c r="H36" s="382"/>
      <c r="I36" s="382"/>
      <c r="J36" s="382"/>
      <c r="K36" s="382"/>
      <c r="L36" s="382"/>
      <c r="M36" s="382"/>
      <c r="N36" s="382"/>
    </row>
    <row r="37" spans="3:14" x14ac:dyDescent="0.2">
      <c r="C37" s="93"/>
      <c r="D37" s="93"/>
      <c r="E37" s="93"/>
      <c r="F37" s="93"/>
      <c r="G37" s="93"/>
      <c r="H37" s="93"/>
      <c r="I37" s="93"/>
      <c r="J37" s="93"/>
      <c r="K37" s="93"/>
      <c r="L37" s="93"/>
      <c r="M37" s="93"/>
      <c r="N37" s="93"/>
    </row>
    <row r="38" spans="3:14" x14ac:dyDescent="0.2">
      <c r="C38" s="93"/>
      <c r="D38" s="93"/>
      <c r="E38" s="93"/>
      <c r="F38" s="93"/>
      <c r="G38" s="93"/>
      <c r="H38" s="93"/>
      <c r="I38" s="93"/>
      <c r="J38" s="93"/>
      <c r="K38" s="93"/>
      <c r="L38" s="93"/>
      <c r="M38" s="93"/>
      <c r="N38" s="93"/>
    </row>
    <row r="39" spans="3:14" x14ac:dyDescent="0.2">
      <c r="C39" s="93"/>
      <c r="D39" s="93"/>
      <c r="E39" s="93"/>
      <c r="F39" s="93"/>
      <c r="G39" s="93"/>
      <c r="H39" s="93"/>
      <c r="I39" s="93"/>
      <c r="J39" s="93"/>
      <c r="K39" s="93"/>
      <c r="L39" s="93"/>
      <c r="M39" s="93"/>
      <c r="N39" s="93"/>
    </row>
    <row r="40" spans="3:14" x14ac:dyDescent="0.2">
      <c r="C40" s="93"/>
      <c r="D40" s="93"/>
      <c r="E40" s="93"/>
      <c r="F40" s="93"/>
      <c r="G40" s="93"/>
      <c r="H40" s="93"/>
      <c r="I40" s="93"/>
      <c r="J40" s="93"/>
      <c r="K40" s="93"/>
      <c r="L40" s="93"/>
      <c r="M40" s="93"/>
      <c r="N40" s="93"/>
    </row>
    <row r="41" spans="3:14" x14ac:dyDescent="0.2">
      <c r="C41" s="93"/>
      <c r="D41" s="93"/>
      <c r="E41" s="93"/>
      <c r="F41" s="93"/>
      <c r="G41" s="93"/>
      <c r="H41" s="93"/>
      <c r="I41" s="93"/>
      <c r="J41" s="93"/>
      <c r="K41" s="93"/>
      <c r="L41" s="93"/>
      <c r="M41" s="93"/>
      <c r="N41" s="93"/>
    </row>
    <row r="42" spans="3:14" x14ac:dyDescent="0.2">
      <c r="C42" s="93"/>
      <c r="D42" s="93"/>
      <c r="E42" s="93"/>
      <c r="F42" s="93"/>
      <c r="G42" s="93"/>
      <c r="H42" s="93"/>
      <c r="I42" s="93"/>
      <c r="J42" s="93"/>
      <c r="K42" s="93"/>
      <c r="L42" s="93"/>
      <c r="M42" s="93"/>
      <c r="N42" s="93"/>
    </row>
    <row r="43" spans="3:14" x14ac:dyDescent="0.2">
      <c r="C43" s="93"/>
      <c r="D43" s="93"/>
      <c r="E43" s="93"/>
      <c r="F43" s="93"/>
      <c r="G43" s="93"/>
      <c r="H43" s="93"/>
      <c r="I43" s="93"/>
      <c r="J43" s="93"/>
      <c r="K43" s="93"/>
      <c r="L43" s="93"/>
      <c r="M43" s="93"/>
      <c r="N43" s="93"/>
    </row>
    <row r="44" spans="3:14" x14ac:dyDescent="0.2">
      <c r="C44" s="93"/>
      <c r="D44" s="93"/>
      <c r="E44" s="93"/>
      <c r="F44" s="93"/>
      <c r="G44" s="93"/>
      <c r="H44" s="93"/>
      <c r="I44" s="93"/>
      <c r="J44" s="93"/>
      <c r="K44" s="93"/>
      <c r="L44" s="93"/>
      <c r="M44" s="93"/>
      <c r="N44" s="93"/>
    </row>
    <row r="45" spans="3:14" x14ac:dyDescent="0.2">
      <c r="C45" s="93"/>
      <c r="D45" s="93"/>
      <c r="E45" s="93"/>
      <c r="F45" s="93"/>
      <c r="G45" s="93"/>
      <c r="H45" s="93"/>
      <c r="I45" s="93"/>
      <c r="J45" s="93"/>
      <c r="K45" s="93"/>
      <c r="L45" s="93"/>
      <c r="M45" s="93"/>
      <c r="N45" s="93"/>
    </row>
    <row r="46" spans="3:14" x14ac:dyDescent="0.2">
      <c r="C46" s="93"/>
      <c r="D46" s="93"/>
      <c r="E46" s="93"/>
      <c r="F46" s="93"/>
      <c r="G46" s="93"/>
      <c r="H46" s="93"/>
      <c r="I46" s="93"/>
      <c r="J46" s="93"/>
      <c r="K46" s="93"/>
      <c r="L46" s="93"/>
      <c r="M46" s="93"/>
      <c r="N46" s="93"/>
    </row>
    <row r="47" spans="3:14" x14ac:dyDescent="0.2">
      <c r="C47" s="93"/>
      <c r="D47" s="93"/>
      <c r="E47" s="93"/>
      <c r="F47" s="93"/>
      <c r="G47" s="93"/>
      <c r="H47" s="93"/>
      <c r="I47" s="93"/>
      <c r="J47" s="93"/>
      <c r="K47" s="93"/>
      <c r="L47" s="93"/>
      <c r="M47" s="93"/>
      <c r="N47" s="93"/>
    </row>
    <row r="48" spans="3:14" x14ac:dyDescent="0.2">
      <c r="C48" s="93"/>
      <c r="D48" s="93"/>
      <c r="E48" s="93"/>
      <c r="F48" s="93"/>
      <c r="G48" s="93"/>
      <c r="H48" s="93"/>
      <c r="I48" s="93"/>
      <c r="J48" s="93"/>
      <c r="K48" s="93"/>
      <c r="L48" s="93"/>
      <c r="M48" s="93"/>
      <c r="N48" s="93"/>
    </row>
    <row r="49" spans="3:14" x14ac:dyDescent="0.2">
      <c r="C49" s="93"/>
      <c r="D49" s="93"/>
      <c r="E49" s="93"/>
      <c r="F49" s="93"/>
      <c r="G49" s="93"/>
      <c r="H49" s="93"/>
      <c r="I49" s="93"/>
      <c r="J49" s="93"/>
      <c r="K49" s="93"/>
      <c r="L49" s="93"/>
      <c r="M49" s="93"/>
      <c r="N49" s="93"/>
    </row>
    <row r="50" spans="3:14" x14ac:dyDescent="0.2">
      <c r="C50" s="93"/>
      <c r="D50" s="93"/>
      <c r="E50" s="93"/>
      <c r="F50" s="93"/>
      <c r="G50" s="93"/>
      <c r="H50" s="93"/>
      <c r="I50" s="93"/>
      <c r="J50" s="93"/>
      <c r="K50" s="93"/>
      <c r="L50" s="93"/>
      <c r="M50" s="93"/>
      <c r="N50" s="93"/>
    </row>
    <row r="51" spans="3:14" x14ac:dyDescent="0.2">
      <c r="C51" s="93"/>
      <c r="D51" s="93"/>
      <c r="E51" s="93"/>
      <c r="F51" s="93"/>
      <c r="G51" s="93"/>
      <c r="H51" s="93"/>
      <c r="I51" s="93"/>
      <c r="J51" s="93"/>
      <c r="K51" s="93"/>
      <c r="L51" s="93"/>
      <c r="M51" s="93"/>
      <c r="N51" s="93"/>
    </row>
    <row r="52" spans="3:14" x14ac:dyDescent="0.2">
      <c r="C52" s="93"/>
      <c r="D52" s="93"/>
      <c r="E52" s="93"/>
      <c r="F52" s="93"/>
      <c r="G52" s="93"/>
      <c r="H52" s="93"/>
      <c r="I52" s="93"/>
      <c r="J52" s="93"/>
      <c r="K52" s="93"/>
      <c r="L52" s="93"/>
      <c r="M52" s="93"/>
      <c r="N52" s="93"/>
    </row>
    <row r="53" spans="3:14" x14ac:dyDescent="0.2">
      <c r="C53" s="93"/>
      <c r="D53" s="93"/>
      <c r="E53" s="93"/>
      <c r="F53" s="93"/>
      <c r="G53" s="93"/>
      <c r="H53" s="93"/>
      <c r="I53" s="93"/>
      <c r="J53" s="93"/>
      <c r="K53" s="93"/>
      <c r="L53" s="93"/>
      <c r="M53" s="93"/>
      <c r="N53" s="93"/>
    </row>
    <row r="54" spans="3:14" x14ac:dyDescent="0.2">
      <c r="C54" s="93"/>
      <c r="D54" s="93"/>
      <c r="E54" s="93"/>
      <c r="F54" s="93"/>
      <c r="G54" s="93"/>
      <c r="H54" s="93"/>
      <c r="I54" s="93"/>
      <c r="J54" s="93"/>
      <c r="K54" s="93"/>
      <c r="L54" s="93"/>
      <c r="M54" s="93"/>
      <c r="N54" s="93"/>
    </row>
    <row r="55" spans="3:14" x14ac:dyDescent="0.2">
      <c r="C55" s="93"/>
      <c r="D55" s="93"/>
      <c r="E55" s="93"/>
      <c r="F55" s="93"/>
      <c r="G55" s="93"/>
      <c r="H55" s="93"/>
      <c r="I55" s="93"/>
      <c r="J55" s="93"/>
      <c r="K55" s="93"/>
      <c r="L55" s="93"/>
      <c r="M55" s="93"/>
      <c r="N55" s="93"/>
    </row>
    <row r="56" spans="3:14" x14ac:dyDescent="0.2">
      <c r="C56" s="93"/>
      <c r="D56" s="93"/>
      <c r="E56" s="93"/>
      <c r="F56" s="93"/>
      <c r="G56" s="93"/>
      <c r="H56" s="93"/>
      <c r="I56" s="93"/>
      <c r="J56" s="93"/>
      <c r="K56" s="93"/>
      <c r="L56" s="93"/>
      <c r="M56" s="93"/>
      <c r="N56" s="93"/>
    </row>
    <row r="57" spans="3:14" x14ac:dyDescent="0.2">
      <c r="C57" s="93"/>
      <c r="D57" s="93"/>
      <c r="E57" s="93"/>
      <c r="F57" s="93"/>
      <c r="G57" s="93"/>
      <c r="H57" s="93"/>
      <c r="I57" s="93"/>
      <c r="J57" s="93"/>
      <c r="K57" s="93"/>
      <c r="L57" s="93"/>
      <c r="M57" s="93"/>
      <c r="N57" s="93"/>
    </row>
    <row r="58" spans="3:14" x14ac:dyDescent="0.2">
      <c r="C58" s="93"/>
      <c r="D58" s="93"/>
      <c r="E58" s="93"/>
      <c r="F58" s="93"/>
      <c r="G58" s="93"/>
      <c r="H58" s="93"/>
      <c r="I58" s="93"/>
      <c r="J58" s="93"/>
      <c r="K58" s="93"/>
      <c r="L58" s="93"/>
      <c r="M58" s="93"/>
      <c r="N58" s="93"/>
    </row>
    <row r="59" spans="3:14" x14ac:dyDescent="0.2">
      <c r="C59" s="93"/>
      <c r="D59" s="93"/>
      <c r="E59" s="93"/>
      <c r="F59" s="93"/>
      <c r="G59" s="93"/>
      <c r="H59" s="93"/>
      <c r="I59" s="93"/>
      <c r="J59" s="93"/>
      <c r="K59" s="93"/>
      <c r="L59" s="93"/>
      <c r="M59" s="93"/>
      <c r="N59" s="93"/>
    </row>
    <row r="60" spans="3:14" x14ac:dyDescent="0.2">
      <c r="C60" s="93"/>
      <c r="D60" s="93"/>
      <c r="E60" s="93"/>
      <c r="F60" s="93"/>
      <c r="G60" s="93"/>
      <c r="H60" s="93"/>
      <c r="I60" s="93"/>
      <c r="J60" s="93"/>
      <c r="K60" s="93"/>
      <c r="L60" s="93"/>
      <c r="M60" s="93"/>
      <c r="N60" s="93"/>
    </row>
    <row r="61" spans="3:14" x14ac:dyDescent="0.2">
      <c r="C61" s="93"/>
      <c r="D61" s="93"/>
      <c r="E61" s="93"/>
      <c r="F61" s="93"/>
      <c r="G61" s="93"/>
      <c r="H61" s="93"/>
      <c r="I61" s="93"/>
      <c r="J61" s="93"/>
      <c r="K61" s="93"/>
      <c r="L61" s="93"/>
      <c r="M61" s="93"/>
      <c r="N61" s="93"/>
    </row>
    <row r="62" spans="3:14" x14ac:dyDescent="0.2">
      <c r="C62" s="93"/>
      <c r="D62" s="93"/>
      <c r="E62" s="93"/>
      <c r="F62" s="93"/>
      <c r="G62" s="93"/>
      <c r="H62" s="93"/>
      <c r="I62" s="93"/>
      <c r="J62" s="93"/>
      <c r="K62" s="93"/>
      <c r="L62" s="93"/>
      <c r="M62" s="93"/>
      <c r="N62" s="93"/>
    </row>
    <row r="63" spans="3:14" x14ac:dyDescent="0.2">
      <c r="C63" s="93"/>
      <c r="D63" s="93"/>
      <c r="E63" s="93"/>
      <c r="F63" s="93"/>
      <c r="G63" s="93"/>
      <c r="H63" s="93"/>
      <c r="I63" s="93"/>
      <c r="J63" s="93"/>
      <c r="K63" s="93"/>
      <c r="L63" s="93"/>
      <c r="M63" s="93"/>
      <c r="N63" s="93"/>
    </row>
  </sheetData>
  <mergeCells count="15">
    <mergeCell ref="B26:N26"/>
    <mergeCell ref="B27:N27"/>
    <mergeCell ref="B28:N28"/>
    <mergeCell ref="B21:B22"/>
    <mergeCell ref="C21:F21"/>
    <mergeCell ref="G21:J21"/>
    <mergeCell ref="K21:N21"/>
    <mergeCell ref="B24:N24"/>
    <mergeCell ref="B25:N25"/>
    <mergeCell ref="B1:N1"/>
    <mergeCell ref="B2:N2"/>
    <mergeCell ref="B4:B5"/>
    <mergeCell ref="C4:F4"/>
    <mergeCell ref="G4:J4"/>
    <mergeCell ref="K4:N4"/>
  </mergeCells>
  <hyperlinks>
    <hyperlink ref="P2" location="Indice!A1" display="(Voltar ao Índice)" xr:uid="{2A321122-4AE9-4561-8E08-9609B1C2D1DC}"/>
  </hyperlinks>
  <printOptions horizontalCentered="1"/>
  <pageMargins left="0.27559055118110237" right="0.27559055118110237" top="0.6692913385826772" bottom="0.47244094488188981" header="0" footer="0"/>
  <pageSetup paperSize="9" scale="91"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BDC9E-B785-4D8A-9C82-D83E80486668}">
  <sheetPr>
    <pageSetUpPr fitToPage="1"/>
  </sheetPr>
  <dimension ref="B1:M63"/>
  <sheetViews>
    <sheetView showGridLines="0" workbookViewId="0">
      <selection activeCell="B1" sqref="B1:J1"/>
    </sheetView>
  </sheetViews>
  <sheetFormatPr defaultColWidth="9.140625" defaultRowHeight="11.25" x14ac:dyDescent="0.2"/>
  <cols>
    <col min="1" max="1" width="6.7109375" style="51" customWidth="1"/>
    <col min="2" max="2" width="20.85546875" style="51" customWidth="1"/>
    <col min="3" max="4" width="9.28515625" style="51" customWidth="1"/>
    <col min="5" max="5" width="10.7109375" style="51" customWidth="1"/>
    <col min="6" max="8" width="9.28515625" style="51" customWidth="1"/>
    <col min="9" max="9" width="10.7109375" style="51" customWidth="1"/>
    <col min="10" max="10" width="9.28515625" style="51" customWidth="1"/>
    <col min="11" max="11" width="6.7109375" style="51" customWidth="1"/>
    <col min="12" max="12" width="14.28515625" style="51" bestFit="1" customWidth="1"/>
    <col min="13" max="16384" width="9.140625" style="51"/>
  </cols>
  <sheetData>
    <row r="1" spans="2:12" s="95" customFormat="1" ht="30" customHeight="1" x14ac:dyDescent="0.2">
      <c r="B1" s="537" t="s">
        <v>497</v>
      </c>
      <c r="C1" s="537"/>
      <c r="D1" s="537"/>
      <c r="E1" s="537"/>
      <c r="F1" s="537"/>
      <c r="G1" s="537"/>
      <c r="H1" s="537"/>
      <c r="I1" s="537"/>
      <c r="J1" s="537"/>
      <c r="K1" s="355"/>
    </row>
    <row r="2" spans="2:12" s="95" customFormat="1" ht="30" customHeight="1" x14ac:dyDescent="0.2">
      <c r="B2" s="537" t="s">
        <v>498</v>
      </c>
      <c r="C2" s="537"/>
      <c r="D2" s="537"/>
      <c r="E2" s="537"/>
      <c r="F2" s="537"/>
      <c r="G2" s="537"/>
      <c r="H2" s="537"/>
      <c r="I2" s="537"/>
      <c r="J2" s="537"/>
      <c r="K2" s="355"/>
      <c r="L2" s="25" t="s">
        <v>55</v>
      </c>
    </row>
    <row r="3" spans="2:12" s="356" customFormat="1" ht="15" customHeight="1" x14ac:dyDescent="0.2">
      <c r="B3" s="49" t="s">
        <v>20</v>
      </c>
      <c r="C3" s="49"/>
      <c r="D3" s="61"/>
      <c r="E3" s="61"/>
      <c r="F3" s="61"/>
      <c r="G3" s="49"/>
      <c r="H3" s="61"/>
      <c r="I3" s="61"/>
      <c r="J3" s="55" t="s">
        <v>21</v>
      </c>
    </row>
    <row r="4" spans="2:12" s="69" customFormat="1" ht="21" customHeight="1" x14ac:dyDescent="0.2">
      <c r="B4" s="535"/>
      <c r="C4" s="541" t="s">
        <v>371</v>
      </c>
      <c r="D4" s="542"/>
      <c r="E4" s="542"/>
      <c r="F4" s="543"/>
      <c r="G4" s="526" t="s">
        <v>469</v>
      </c>
      <c r="H4" s="526"/>
      <c r="I4" s="526"/>
      <c r="J4" s="507"/>
    </row>
    <row r="5" spans="2:12" s="69" customFormat="1" ht="48" customHeight="1" x14ac:dyDescent="0.2">
      <c r="B5" s="535"/>
      <c r="C5" s="377" t="s">
        <v>435</v>
      </c>
      <c r="D5" s="64" t="s">
        <v>479</v>
      </c>
      <c r="E5" s="64" t="s">
        <v>499</v>
      </c>
      <c r="F5" s="64" t="s">
        <v>492</v>
      </c>
      <c r="G5" s="377" t="s">
        <v>435</v>
      </c>
      <c r="H5" s="64" t="s">
        <v>479</v>
      </c>
      <c r="I5" s="64" t="s">
        <v>499</v>
      </c>
      <c r="J5" s="65" t="s">
        <v>492</v>
      </c>
    </row>
    <row r="6" spans="2:12" s="69" customFormat="1" ht="6" customHeight="1" x14ac:dyDescent="0.2">
      <c r="B6" s="317"/>
      <c r="C6" s="383"/>
      <c r="D6" s="47"/>
      <c r="E6" s="47"/>
      <c r="F6" s="47"/>
      <c r="G6" s="383"/>
      <c r="H6" s="47"/>
      <c r="I6" s="47"/>
      <c r="J6" s="47"/>
    </row>
    <row r="7" spans="2:12" s="30" customFormat="1" ht="18" customHeight="1" x14ac:dyDescent="0.2">
      <c r="B7" s="8" t="s">
        <v>0</v>
      </c>
      <c r="C7" s="373">
        <v>1711725</v>
      </c>
      <c r="D7" s="373">
        <v>888</v>
      </c>
      <c r="E7" s="373">
        <v>148</v>
      </c>
      <c r="F7" s="373">
        <v>124</v>
      </c>
      <c r="G7" s="373">
        <v>851270</v>
      </c>
      <c r="H7" s="373">
        <v>195</v>
      </c>
      <c r="I7" s="373">
        <v>19</v>
      </c>
      <c r="J7" s="373">
        <v>17</v>
      </c>
      <c r="K7" s="53"/>
    </row>
    <row r="8" spans="2:12" s="30" customFormat="1" ht="18" customHeight="1" x14ac:dyDescent="0.2">
      <c r="B8" s="8" t="s">
        <v>17</v>
      </c>
      <c r="C8" s="373">
        <v>1639358</v>
      </c>
      <c r="D8" s="373">
        <v>820</v>
      </c>
      <c r="E8" s="373">
        <v>136</v>
      </c>
      <c r="F8" s="373">
        <v>112</v>
      </c>
      <c r="G8" s="373">
        <v>785382</v>
      </c>
      <c r="H8" s="373">
        <v>157</v>
      </c>
      <c r="I8" s="373">
        <v>14</v>
      </c>
      <c r="J8" s="373">
        <v>12</v>
      </c>
      <c r="K8" s="53"/>
    </row>
    <row r="9" spans="2:12" s="31" customFormat="1" ht="18" customHeight="1" x14ac:dyDescent="0.2">
      <c r="B9" s="9" t="s">
        <v>15</v>
      </c>
      <c r="C9" s="373">
        <v>18830</v>
      </c>
      <c r="D9" s="373">
        <v>14</v>
      </c>
      <c r="E9" s="373">
        <v>3</v>
      </c>
      <c r="F9" s="373">
        <v>3</v>
      </c>
      <c r="G9" s="373">
        <v>45724</v>
      </c>
      <c r="H9" s="373">
        <v>14</v>
      </c>
      <c r="I9" s="373">
        <v>2</v>
      </c>
      <c r="J9" s="373">
        <v>2</v>
      </c>
      <c r="K9" s="54"/>
    </row>
    <row r="10" spans="2:12" s="30" customFormat="1" ht="18" customHeight="1" x14ac:dyDescent="0.2">
      <c r="B10" s="10" t="s">
        <v>3</v>
      </c>
      <c r="C10" s="378">
        <v>870</v>
      </c>
      <c r="D10" s="378">
        <v>1</v>
      </c>
      <c r="E10" s="378">
        <v>0</v>
      </c>
      <c r="F10" s="378">
        <v>0</v>
      </c>
      <c r="G10" s="378">
        <v>873</v>
      </c>
      <c r="H10" s="378">
        <v>0</v>
      </c>
      <c r="I10" s="378">
        <v>0</v>
      </c>
      <c r="J10" s="378">
        <v>0</v>
      </c>
      <c r="K10" s="53"/>
    </row>
    <row r="11" spans="2:12" s="31" customFormat="1" ht="18" customHeight="1" x14ac:dyDescent="0.2">
      <c r="B11" s="10" t="s">
        <v>4</v>
      </c>
      <c r="C11" s="378">
        <v>2828</v>
      </c>
      <c r="D11" s="378">
        <v>1</v>
      </c>
      <c r="E11" s="378">
        <v>0</v>
      </c>
      <c r="F11" s="378">
        <v>0</v>
      </c>
      <c r="G11" s="378">
        <v>2068</v>
      </c>
      <c r="H11" s="378">
        <v>0</v>
      </c>
      <c r="I11" s="378">
        <v>0</v>
      </c>
      <c r="J11" s="378">
        <v>0</v>
      </c>
      <c r="K11" s="54"/>
    </row>
    <row r="12" spans="2:12" s="31" customFormat="1" ht="18" customHeight="1" x14ac:dyDescent="0.2">
      <c r="B12" s="10" t="s">
        <v>5</v>
      </c>
      <c r="C12" s="378" t="s">
        <v>14</v>
      </c>
      <c r="D12" s="378" t="s">
        <v>14</v>
      </c>
      <c r="E12" s="378" t="s">
        <v>14</v>
      </c>
      <c r="F12" s="378" t="s">
        <v>14</v>
      </c>
      <c r="G12" s="378">
        <v>25535</v>
      </c>
      <c r="H12" s="378">
        <v>5</v>
      </c>
      <c r="I12" s="378">
        <v>0</v>
      </c>
      <c r="J12" s="378">
        <v>0</v>
      </c>
      <c r="K12" s="54"/>
    </row>
    <row r="13" spans="2:12" s="30" customFormat="1" ht="18" customHeight="1" x14ac:dyDescent="0.2">
      <c r="B13" s="10" t="s">
        <v>6</v>
      </c>
      <c r="C13" s="378">
        <v>5894</v>
      </c>
      <c r="D13" s="378">
        <v>4</v>
      </c>
      <c r="E13" s="378">
        <v>1</v>
      </c>
      <c r="F13" s="378">
        <v>1</v>
      </c>
      <c r="G13" s="378">
        <v>782</v>
      </c>
      <c r="H13" s="378">
        <v>0</v>
      </c>
      <c r="I13" s="378">
        <v>0</v>
      </c>
      <c r="J13" s="378">
        <v>0</v>
      </c>
      <c r="K13" s="53"/>
    </row>
    <row r="14" spans="2:12" s="31" customFormat="1" ht="18" customHeight="1" x14ac:dyDescent="0.2">
      <c r="B14" s="10" t="s">
        <v>7</v>
      </c>
      <c r="C14" s="378">
        <v>2980</v>
      </c>
      <c r="D14" s="378">
        <v>3</v>
      </c>
      <c r="E14" s="378">
        <v>1</v>
      </c>
      <c r="F14" s="378">
        <v>1</v>
      </c>
      <c r="G14" s="378">
        <v>289</v>
      </c>
      <c r="H14" s="378">
        <v>0</v>
      </c>
      <c r="I14" s="378">
        <v>0</v>
      </c>
      <c r="J14" s="378">
        <v>0</v>
      </c>
      <c r="K14" s="54"/>
    </row>
    <row r="15" spans="2:12" s="30" customFormat="1" ht="18" customHeight="1" x14ac:dyDescent="0.2">
      <c r="B15" s="10" t="s">
        <v>8</v>
      </c>
      <c r="C15" s="374">
        <v>1147</v>
      </c>
      <c r="D15" s="374">
        <v>3</v>
      </c>
      <c r="E15" s="374">
        <v>1</v>
      </c>
      <c r="F15" s="374">
        <v>1</v>
      </c>
      <c r="G15" s="374" t="s">
        <v>14</v>
      </c>
      <c r="H15" s="374" t="s">
        <v>14</v>
      </c>
      <c r="I15" s="374" t="s">
        <v>14</v>
      </c>
      <c r="J15" s="374" t="s">
        <v>14</v>
      </c>
      <c r="K15" s="53"/>
    </row>
    <row r="16" spans="2:12" s="31" customFormat="1" ht="18" customHeight="1" x14ac:dyDescent="0.2">
      <c r="B16" s="10" t="s">
        <v>9</v>
      </c>
      <c r="C16" s="378">
        <v>1542</v>
      </c>
      <c r="D16" s="378">
        <v>1</v>
      </c>
      <c r="E16" s="378">
        <v>0</v>
      </c>
      <c r="F16" s="378">
        <v>0</v>
      </c>
      <c r="G16" s="378">
        <v>152</v>
      </c>
      <c r="H16" s="378">
        <v>0</v>
      </c>
      <c r="I16" s="378">
        <v>0</v>
      </c>
      <c r="J16" s="378">
        <v>0</v>
      </c>
      <c r="K16" s="54"/>
    </row>
    <row r="17" spans="2:13" s="31" customFormat="1" ht="18" customHeight="1" x14ac:dyDescent="0.2">
      <c r="B17" s="10" t="s">
        <v>10</v>
      </c>
      <c r="C17" s="374">
        <v>1670</v>
      </c>
      <c r="D17" s="374">
        <v>0</v>
      </c>
      <c r="E17" s="374">
        <v>0</v>
      </c>
      <c r="F17" s="374">
        <v>0</v>
      </c>
      <c r="G17" s="374">
        <v>12753</v>
      </c>
      <c r="H17" s="374">
        <v>5</v>
      </c>
      <c r="I17" s="374">
        <v>1</v>
      </c>
      <c r="J17" s="374">
        <v>1</v>
      </c>
      <c r="K17" s="54"/>
    </row>
    <row r="18" spans="2:13" s="31" customFormat="1" ht="18" customHeight="1" x14ac:dyDescent="0.2">
      <c r="B18" s="10" t="s">
        <v>11</v>
      </c>
      <c r="C18" s="378">
        <v>499</v>
      </c>
      <c r="D18" s="378">
        <v>0</v>
      </c>
      <c r="E18" s="378">
        <v>0</v>
      </c>
      <c r="F18" s="378">
        <v>0</v>
      </c>
      <c r="G18" s="378">
        <v>2747</v>
      </c>
      <c r="H18" s="378">
        <v>4</v>
      </c>
      <c r="I18" s="378">
        <v>1</v>
      </c>
      <c r="J18" s="378">
        <v>1</v>
      </c>
      <c r="K18" s="54"/>
    </row>
    <row r="19" spans="2:13" s="31" customFormat="1" ht="18" customHeight="1" x14ac:dyDescent="0.2">
      <c r="B19" s="10" t="s">
        <v>12</v>
      </c>
      <c r="C19" s="378">
        <v>309</v>
      </c>
      <c r="D19" s="378">
        <v>0</v>
      </c>
      <c r="E19" s="378">
        <v>0</v>
      </c>
      <c r="F19" s="378">
        <v>0</v>
      </c>
      <c r="G19" s="378">
        <v>499</v>
      </c>
      <c r="H19" s="378">
        <v>0</v>
      </c>
      <c r="I19" s="378">
        <v>0</v>
      </c>
      <c r="J19" s="378">
        <v>0</v>
      </c>
      <c r="K19" s="54"/>
    </row>
    <row r="20" spans="2:13" s="31" customFormat="1" ht="18" customHeight="1" x14ac:dyDescent="0.2">
      <c r="B20" s="10" t="s">
        <v>1</v>
      </c>
      <c r="C20" s="378">
        <v>1091</v>
      </c>
      <c r="D20" s="378">
        <v>1</v>
      </c>
      <c r="E20" s="378">
        <v>0</v>
      </c>
      <c r="F20" s="378">
        <v>0</v>
      </c>
      <c r="G20" s="378">
        <v>26</v>
      </c>
      <c r="H20" s="378">
        <v>0</v>
      </c>
      <c r="I20" s="378">
        <v>0</v>
      </c>
      <c r="J20" s="378">
        <v>0</v>
      </c>
      <c r="K20" s="54"/>
    </row>
    <row r="21" spans="2:13" s="69" customFormat="1" ht="21" customHeight="1" x14ac:dyDescent="0.2">
      <c r="B21" s="535"/>
      <c r="C21" s="526" t="s">
        <v>371</v>
      </c>
      <c r="D21" s="526"/>
      <c r="E21" s="526"/>
      <c r="F21" s="526"/>
      <c r="G21" s="526" t="s">
        <v>500</v>
      </c>
      <c r="H21" s="526"/>
      <c r="I21" s="526"/>
      <c r="J21" s="507"/>
    </row>
    <row r="22" spans="2:13" s="69" customFormat="1" ht="48" customHeight="1" x14ac:dyDescent="0.2">
      <c r="B22" s="535"/>
      <c r="C22" s="377" t="s">
        <v>450</v>
      </c>
      <c r="D22" s="64" t="s">
        <v>481</v>
      </c>
      <c r="E22" s="64" t="s">
        <v>495</v>
      </c>
      <c r="F22" s="64" t="s">
        <v>496</v>
      </c>
      <c r="G22" s="377" t="s">
        <v>450</v>
      </c>
      <c r="H22" s="64" t="s">
        <v>481</v>
      </c>
      <c r="I22" s="64" t="s">
        <v>495</v>
      </c>
      <c r="J22" s="65" t="s">
        <v>496</v>
      </c>
    </row>
    <row r="23" spans="2:13" s="69" customFormat="1" ht="6" customHeight="1" x14ac:dyDescent="0.2">
      <c r="B23" s="380"/>
      <c r="C23" s="381"/>
      <c r="D23" s="71"/>
      <c r="E23" s="71"/>
      <c r="F23" s="71"/>
      <c r="G23" s="381"/>
      <c r="H23" s="71"/>
      <c r="I23" s="71"/>
      <c r="J23" s="71"/>
    </row>
    <row r="24" spans="2:13" s="69" customFormat="1" ht="12" customHeight="1" x14ac:dyDescent="0.2">
      <c r="B24" s="527" t="s">
        <v>2</v>
      </c>
      <c r="C24" s="527"/>
      <c r="D24" s="527"/>
      <c r="E24" s="527"/>
      <c r="F24" s="527"/>
      <c r="G24" s="527"/>
      <c r="H24" s="527"/>
      <c r="I24" s="527"/>
      <c r="J24" s="527"/>
      <c r="K24" s="67"/>
      <c r="L24" s="67"/>
      <c r="M24" s="67"/>
    </row>
    <row r="25" spans="2:13" ht="12" customHeight="1" x14ac:dyDescent="0.2">
      <c r="B25" s="527" t="s">
        <v>382</v>
      </c>
      <c r="C25" s="527"/>
      <c r="D25" s="527"/>
      <c r="E25" s="527"/>
      <c r="F25" s="527"/>
      <c r="G25" s="527"/>
      <c r="H25" s="527"/>
      <c r="I25" s="527"/>
      <c r="J25" s="527"/>
      <c r="K25" s="100"/>
      <c r="L25" s="68"/>
      <c r="M25" s="68"/>
    </row>
    <row r="26" spans="2:13" ht="12" customHeight="1" x14ac:dyDescent="0.2">
      <c r="B26" s="527" t="s">
        <v>383</v>
      </c>
      <c r="C26" s="527"/>
      <c r="D26" s="527"/>
      <c r="E26" s="527"/>
      <c r="F26" s="527"/>
      <c r="G26" s="527"/>
      <c r="H26" s="527"/>
      <c r="I26" s="527"/>
      <c r="J26" s="527"/>
      <c r="K26" s="68"/>
      <c r="L26" s="68"/>
      <c r="M26" s="68"/>
    </row>
    <row r="27" spans="2:13" ht="12" customHeight="1" x14ac:dyDescent="0.2">
      <c r="B27" s="527" t="s">
        <v>483</v>
      </c>
      <c r="C27" s="527"/>
      <c r="D27" s="527"/>
      <c r="E27" s="527"/>
      <c r="F27" s="527"/>
      <c r="G27" s="527"/>
      <c r="H27" s="527"/>
      <c r="I27" s="527"/>
      <c r="J27" s="527"/>
      <c r="K27" s="68"/>
      <c r="L27" s="68"/>
      <c r="M27" s="68"/>
    </row>
    <row r="28" spans="2:13" ht="12" customHeight="1" x14ac:dyDescent="0.2">
      <c r="B28" s="527" t="s">
        <v>484</v>
      </c>
      <c r="C28" s="527"/>
      <c r="D28" s="527"/>
      <c r="E28" s="527"/>
      <c r="F28" s="527"/>
      <c r="G28" s="527"/>
      <c r="H28" s="527"/>
      <c r="I28" s="527"/>
      <c r="J28" s="527"/>
      <c r="K28" s="68"/>
      <c r="L28" s="68"/>
      <c r="M28" s="68"/>
    </row>
    <row r="29" spans="2:13" x14ac:dyDescent="0.2">
      <c r="B29" s="384"/>
      <c r="C29" s="68"/>
      <c r="D29" s="68"/>
      <c r="E29" s="68"/>
      <c r="F29" s="68"/>
      <c r="G29" s="68"/>
      <c r="H29" s="68"/>
      <c r="I29" s="68"/>
      <c r="J29" s="68"/>
      <c r="K29" s="68"/>
      <c r="L29" s="68"/>
      <c r="M29" s="68"/>
    </row>
    <row r="30" spans="2:13" x14ac:dyDescent="0.2">
      <c r="B30" s="68"/>
      <c r="C30" s="68"/>
      <c r="D30" s="68"/>
      <c r="E30" s="68"/>
      <c r="F30" s="68"/>
      <c r="G30" s="68"/>
      <c r="H30" s="68"/>
      <c r="I30" s="68"/>
      <c r="J30" s="68"/>
      <c r="K30" s="68"/>
      <c r="L30" s="68"/>
      <c r="M30" s="68"/>
    </row>
    <row r="31" spans="2:13" x14ac:dyDescent="0.2">
      <c r="B31" s="68"/>
      <c r="C31" s="68"/>
      <c r="D31" s="68"/>
      <c r="E31" s="68"/>
      <c r="F31" s="68"/>
      <c r="G31" s="68"/>
      <c r="H31" s="68"/>
      <c r="I31" s="68"/>
      <c r="J31" s="68"/>
      <c r="K31" s="68"/>
      <c r="L31" s="68"/>
      <c r="M31" s="68"/>
    </row>
    <row r="32" spans="2:13" x14ac:dyDescent="0.2">
      <c r="B32" s="68"/>
      <c r="C32" s="68"/>
      <c r="D32" s="68"/>
      <c r="E32" s="68"/>
      <c r="F32" s="68"/>
      <c r="G32" s="68"/>
      <c r="H32" s="68"/>
      <c r="I32" s="68"/>
      <c r="J32" s="68"/>
      <c r="K32" s="68"/>
      <c r="L32" s="68"/>
      <c r="M32" s="68"/>
    </row>
    <row r="33" spans="2:13" x14ac:dyDescent="0.2">
      <c r="B33" s="68"/>
      <c r="C33" s="382"/>
      <c r="D33" s="382"/>
      <c r="E33" s="382"/>
      <c r="F33" s="382"/>
      <c r="G33" s="382"/>
      <c r="H33" s="382"/>
      <c r="I33" s="382"/>
      <c r="J33" s="382"/>
      <c r="K33" s="382"/>
      <c r="L33" s="68"/>
      <c r="M33" s="68"/>
    </row>
    <row r="34" spans="2:13" x14ac:dyDescent="0.2">
      <c r="B34" s="68"/>
      <c r="C34" s="382"/>
      <c r="D34" s="382"/>
      <c r="E34" s="382"/>
      <c r="F34" s="382"/>
      <c r="G34" s="382"/>
      <c r="H34" s="382"/>
      <c r="I34" s="382"/>
      <c r="J34" s="382"/>
      <c r="K34" s="382"/>
      <c r="L34" s="68"/>
      <c r="M34" s="68"/>
    </row>
    <row r="35" spans="2:13" x14ac:dyDescent="0.2">
      <c r="B35" s="68"/>
      <c r="C35" s="382"/>
      <c r="D35" s="382"/>
      <c r="E35" s="382"/>
      <c r="F35" s="382"/>
      <c r="G35" s="382"/>
      <c r="H35" s="382"/>
      <c r="I35" s="382"/>
      <c r="J35" s="382"/>
      <c r="K35" s="382"/>
      <c r="L35" s="68"/>
      <c r="M35" s="68"/>
    </row>
    <row r="36" spans="2:13" x14ac:dyDescent="0.2">
      <c r="C36" s="93"/>
      <c r="D36" s="93"/>
      <c r="E36" s="93"/>
      <c r="F36" s="93"/>
      <c r="G36" s="93"/>
      <c r="H36" s="93"/>
      <c r="I36" s="93"/>
      <c r="J36" s="93"/>
      <c r="K36" s="93"/>
    </row>
    <row r="37" spans="2:13" x14ac:dyDescent="0.2">
      <c r="C37" s="93"/>
      <c r="D37" s="93"/>
      <c r="E37" s="93"/>
      <c r="F37" s="93"/>
      <c r="G37" s="93"/>
      <c r="H37" s="93"/>
      <c r="I37" s="93"/>
      <c r="J37" s="93"/>
      <c r="K37" s="93"/>
    </row>
    <row r="38" spans="2:13" x14ac:dyDescent="0.2">
      <c r="C38" s="93"/>
      <c r="D38" s="93"/>
      <c r="E38" s="93"/>
      <c r="F38" s="93"/>
      <c r="G38" s="93"/>
      <c r="H38" s="93"/>
      <c r="I38" s="93"/>
      <c r="J38" s="93"/>
      <c r="K38" s="93"/>
    </row>
    <row r="39" spans="2:13" x14ac:dyDescent="0.2">
      <c r="C39" s="93"/>
      <c r="D39" s="93"/>
      <c r="E39" s="93"/>
      <c r="F39" s="93"/>
      <c r="G39" s="93"/>
      <c r="H39" s="93"/>
      <c r="I39" s="93"/>
      <c r="J39" s="93"/>
      <c r="K39" s="93"/>
    </row>
    <row r="40" spans="2:13" x14ac:dyDescent="0.2">
      <c r="C40" s="93"/>
      <c r="D40" s="93"/>
      <c r="E40" s="93"/>
      <c r="F40" s="93"/>
      <c r="G40" s="93"/>
      <c r="H40" s="93"/>
      <c r="I40" s="93"/>
      <c r="J40" s="93"/>
      <c r="K40" s="93"/>
    </row>
    <row r="41" spans="2:13" x14ac:dyDescent="0.2">
      <c r="C41" s="93"/>
      <c r="D41" s="93"/>
      <c r="E41" s="93"/>
      <c r="F41" s="93"/>
      <c r="G41" s="93"/>
      <c r="H41" s="93"/>
      <c r="I41" s="93"/>
      <c r="J41" s="93"/>
      <c r="K41" s="93"/>
    </row>
    <row r="42" spans="2:13" x14ac:dyDescent="0.2">
      <c r="C42" s="93"/>
      <c r="D42" s="93"/>
      <c r="E42" s="93"/>
      <c r="F42" s="93"/>
      <c r="G42" s="93"/>
      <c r="H42" s="93"/>
      <c r="I42" s="93"/>
      <c r="J42" s="93"/>
      <c r="K42" s="93"/>
    </row>
    <row r="43" spans="2:13" x14ac:dyDescent="0.2">
      <c r="C43" s="93"/>
      <c r="D43" s="93"/>
      <c r="E43" s="93"/>
      <c r="F43" s="93"/>
      <c r="G43" s="93"/>
      <c r="H43" s="93"/>
      <c r="I43" s="93"/>
      <c r="J43" s="93"/>
      <c r="K43" s="93"/>
    </row>
    <row r="44" spans="2:13" x14ac:dyDescent="0.2">
      <c r="C44" s="93"/>
      <c r="D44" s="93"/>
      <c r="E44" s="93"/>
      <c r="F44" s="93"/>
      <c r="G44" s="93"/>
      <c r="H44" s="93"/>
      <c r="I44" s="93"/>
      <c r="J44" s="93"/>
      <c r="K44" s="93"/>
    </row>
    <row r="45" spans="2:13" x14ac:dyDescent="0.2">
      <c r="C45" s="93"/>
      <c r="D45" s="93"/>
      <c r="E45" s="93"/>
      <c r="F45" s="93"/>
      <c r="G45" s="93"/>
      <c r="H45" s="93"/>
      <c r="I45" s="93"/>
      <c r="J45" s="93"/>
      <c r="K45" s="93"/>
    </row>
    <row r="46" spans="2:13" x14ac:dyDescent="0.2">
      <c r="C46" s="93"/>
      <c r="D46" s="93"/>
      <c r="E46" s="93"/>
      <c r="F46" s="93"/>
      <c r="G46" s="93"/>
      <c r="H46" s="93"/>
      <c r="I46" s="93"/>
      <c r="J46" s="93"/>
      <c r="K46" s="93"/>
    </row>
    <row r="47" spans="2:13" x14ac:dyDescent="0.2">
      <c r="C47" s="93"/>
      <c r="D47" s="93"/>
      <c r="E47" s="93"/>
      <c r="F47" s="93"/>
      <c r="G47" s="93"/>
      <c r="H47" s="93"/>
      <c r="I47" s="93"/>
      <c r="J47" s="93"/>
      <c r="K47" s="93"/>
    </row>
    <row r="48" spans="2:13" x14ac:dyDescent="0.2">
      <c r="C48" s="93"/>
      <c r="D48" s="93"/>
      <c r="E48" s="93"/>
      <c r="F48" s="93"/>
      <c r="G48" s="93"/>
      <c r="H48" s="93"/>
      <c r="I48" s="93"/>
      <c r="J48" s="93"/>
      <c r="K48" s="93"/>
    </row>
    <row r="49" spans="3:11" x14ac:dyDescent="0.2">
      <c r="C49" s="93"/>
      <c r="D49" s="93"/>
      <c r="E49" s="93"/>
      <c r="F49" s="93"/>
      <c r="G49" s="93"/>
      <c r="H49" s="93"/>
      <c r="I49" s="93"/>
      <c r="J49" s="93"/>
      <c r="K49" s="93"/>
    </row>
    <row r="50" spans="3:11" x14ac:dyDescent="0.2">
      <c r="C50" s="93"/>
      <c r="D50" s="93"/>
      <c r="E50" s="93"/>
      <c r="F50" s="93"/>
      <c r="G50" s="93"/>
      <c r="H50" s="93"/>
      <c r="I50" s="93"/>
      <c r="J50" s="93"/>
      <c r="K50" s="93"/>
    </row>
    <row r="51" spans="3:11" x14ac:dyDescent="0.2">
      <c r="C51" s="93"/>
      <c r="D51" s="93"/>
      <c r="E51" s="93"/>
      <c r="F51" s="93"/>
      <c r="G51" s="93"/>
      <c r="H51" s="93"/>
      <c r="I51" s="93"/>
      <c r="J51" s="93"/>
      <c r="K51" s="93"/>
    </row>
    <row r="52" spans="3:11" x14ac:dyDescent="0.2">
      <c r="C52" s="93"/>
      <c r="D52" s="93"/>
      <c r="E52" s="93"/>
      <c r="F52" s="93"/>
      <c r="G52" s="93"/>
      <c r="H52" s="93"/>
      <c r="I52" s="93"/>
      <c r="J52" s="93"/>
      <c r="K52" s="93"/>
    </row>
    <row r="53" spans="3:11" x14ac:dyDescent="0.2">
      <c r="C53" s="93"/>
      <c r="D53" s="93"/>
      <c r="E53" s="93"/>
      <c r="F53" s="93"/>
      <c r="G53" s="93"/>
      <c r="H53" s="93"/>
      <c r="I53" s="93"/>
      <c r="J53" s="93"/>
      <c r="K53" s="93"/>
    </row>
    <row r="54" spans="3:11" x14ac:dyDescent="0.2">
      <c r="C54" s="93"/>
      <c r="D54" s="93"/>
      <c r="E54" s="93"/>
      <c r="F54" s="93"/>
      <c r="G54" s="93"/>
      <c r="H54" s="93"/>
      <c r="I54" s="93"/>
      <c r="J54" s="93"/>
      <c r="K54" s="93"/>
    </row>
    <row r="55" spans="3:11" x14ac:dyDescent="0.2">
      <c r="C55" s="93"/>
      <c r="D55" s="93"/>
      <c r="E55" s="93"/>
      <c r="F55" s="93"/>
      <c r="G55" s="93"/>
      <c r="H55" s="93"/>
      <c r="I55" s="93"/>
      <c r="J55" s="93"/>
      <c r="K55" s="93"/>
    </row>
    <row r="56" spans="3:11" x14ac:dyDescent="0.2">
      <c r="C56" s="93"/>
      <c r="D56" s="93"/>
      <c r="E56" s="93"/>
      <c r="F56" s="93"/>
      <c r="G56" s="93"/>
      <c r="H56" s="93"/>
      <c r="I56" s="93"/>
      <c r="J56" s="93"/>
      <c r="K56" s="93"/>
    </row>
    <row r="57" spans="3:11" x14ac:dyDescent="0.2">
      <c r="C57" s="93"/>
      <c r="D57" s="93"/>
      <c r="E57" s="93"/>
      <c r="F57" s="93"/>
      <c r="G57" s="93"/>
      <c r="H57" s="93"/>
      <c r="I57" s="93"/>
      <c r="J57" s="93"/>
      <c r="K57" s="93"/>
    </row>
    <row r="58" spans="3:11" x14ac:dyDescent="0.2">
      <c r="C58" s="93"/>
      <c r="D58" s="93"/>
      <c r="E58" s="93"/>
      <c r="F58" s="93"/>
      <c r="G58" s="93"/>
      <c r="H58" s="93"/>
      <c r="I58" s="93"/>
      <c r="J58" s="93"/>
      <c r="K58" s="93"/>
    </row>
    <row r="59" spans="3:11" x14ac:dyDescent="0.2">
      <c r="C59" s="93"/>
      <c r="D59" s="93"/>
      <c r="E59" s="93"/>
      <c r="F59" s="93"/>
      <c r="G59" s="93"/>
      <c r="H59" s="93"/>
      <c r="I59" s="93"/>
      <c r="J59" s="93"/>
      <c r="K59" s="93"/>
    </row>
    <row r="60" spans="3:11" x14ac:dyDescent="0.2">
      <c r="C60" s="93"/>
      <c r="D60" s="93"/>
      <c r="E60" s="93"/>
      <c r="F60" s="93"/>
      <c r="G60" s="93"/>
      <c r="H60" s="93"/>
      <c r="I60" s="93"/>
      <c r="J60" s="93"/>
      <c r="K60" s="93"/>
    </row>
    <row r="61" spans="3:11" x14ac:dyDescent="0.2">
      <c r="C61" s="93"/>
      <c r="D61" s="93"/>
      <c r="E61" s="93"/>
      <c r="F61" s="93"/>
      <c r="G61" s="93"/>
      <c r="H61" s="93"/>
      <c r="I61" s="93"/>
      <c r="J61" s="93"/>
      <c r="K61" s="93"/>
    </row>
    <row r="62" spans="3:11" x14ac:dyDescent="0.2">
      <c r="C62" s="93"/>
      <c r="D62" s="93"/>
      <c r="E62" s="93"/>
      <c r="F62" s="93"/>
      <c r="G62" s="93"/>
      <c r="H62" s="93"/>
      <c r="I62" s="93"/>
      <c r="J62" s="93"/>
      <c r="K62" s="93"/>
    </row>
    <row r="63" spans="3:11" x14ac:dyDescent="0.2">
      <c r="C63" s="93"/>
      <c r="D63" s="93"/>
      <c r="E63" s="93"/>
      <c r="F63" s="93"/>
      <c r="G63" s="93"/>
      <c r="H63" s="93"/>
      <c r="I63" s="93"/>
      <c r="J63" s="93"/>
      <c r="K63" s="93"/>
    </row>
  </sheetData>
  <mergeCells count="13">
    <mergeCell ref="B24:J24"/>
    <mergeCell ref="B25:J25"/>
    <mergeCell ref="B26:J26"/>
    <mergeCell ref="B27:J27"/>
    <mergeCell ref="B28:J28"/>
    <mergeCell ref="B21:B22"/>
    <mergeCell ref="C21:F21"/>
    <mergeCell ref="G21:J21"/>
    <mergeCell ref="B1:J1"/>
    <mergeCell ref="B2:J2"/>
    <mergeCell ref="B4:B5"/>
    <mergeCell ref="C4:F4"/>
    <mergeCell ref="G4:J4"/>
  </mergeCells>
  <hyperlinks>
    <hyperlink ref="L2" location="Indice!A1" display="(Voltar ao Índice)" xr:uid="{F673762C-085A-4A57-9717-01FF043DA971}"/>
  </hyperlinks>
  <printOptions horizontalCentered="1"/>
  <pageMargins left="0.27559055118110237" right="0.27559055118110237" top="0.6692913385826772" bottom="0.47244094488188981" header="0" footer="0"/>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D4DAC-F102-4475-867C-EE14BD391A39}">
  <sheetPr>
    <pageSetUpPr fitToPage="1"/>
  </sheetPr>
  <dimension ref="B1:K31"/>
  <sheetViews>
    <sheetView showGridLines="0" workbookViewId="0">
      <selection activeCell="B1" sqref="B1:I1"/>
    </sheetView>
  </sheetViews>
  <sheetFormatPr defaultColWidth="9.140625" defaultRowHeight="11.25" x14ac:dyDescent="0.2"/>
  <cols>
    <col min="1" max="1" width="6.7109375" style="51" customWidth="1"/>
    <col min="2" max="2" width="21.85546875" style="51" customWidth="1"/>
    <col min="3" max="9" width="10.7109375" style="51" customWidth="1"/>
    <col min="10" max="10" width="6.7109375" style="51" customWidth="1"/>
    <col min="11" max="11" width="14.28515625" style="51" bestFit="1" customWidth="1"/>
    <col min="12" max="16384" width="9.140625" style="51"/>
  </cols>
  <sheetData>
    <row r="1" spans="2:11" s="95" customFormat="1" ht="30" customHeight="1" x14ac:dyDescent="0.2">
      <c r="B1" s="524" t="s">
        <v>501</v>
      </c>
      <c r="C1" s="524"/>
      <c r="D1" s="524"/>
      <c r="E1" s="524"/>
      <c r="F1" s="524"/>
      <c r="G1" s="524"/>
      <c r="H1" s="524"/>
      <c r="I1" s="524"/>
      <c r="J1" s="101"/>
    </row>
    <row r="2" spans="2:11" s="95" customFormat="1" ht="30" customHeight="1" x14ac:dyDescent="0.2">
      <c r="B2" s="524" t="s">
        <v>502</v>
      </c>
      <c r="C2" s="524"/>
      <c r="D2" s="524"/>
      <c r="E2" s="524"/>
      <c r="F2" s="524"/>
      <c r="G2" s="524"/>
      <c r="H2" s="524"/>
      <c r="I2" s="524"/>
      <c r="J2" s="101"/>
      <c r="K2" s="25" t="s">
        <v>55</v>
      </c>
    </row>
    <row r="3" spans="2:11" s="356" customFormat="1" ht="12.75" customHeight="1" x14ac:dyDescent="0.2">
      <c r="B3" s="49" t="s">
        <v>20</v>
      </c>
      <c r="C3" s="61"/>
      <c r="D3" s="61"/>
      <c r="E3" s="61"/>
      <c r="F3" s="61"/>
      <c r="G3" s="61"/>
      <c r="H3" s="55"/>
      <c r="I3" s="55" t="s">
        <v>21</v>
      </c>
      <c r="J3" s="385"/>
    </row>
    <row r="4" spans="2:11" s="69" customFormat="1" ht="18" customHeight="1" x14ac:dyDescent="0.2">
      <c r="B4" s="525"/>
      <c r="C4" s="503" t="s">
        <v>461</v>
      </c>
      <c r="D4" s="503" t="s">
        <v>462</v>
      </c>
      <c r="E4" s="503" t="s">
        <v>435</v>
      </c>
      <c r="F4" s="503"/>
      <c r="G4" s="503"/>
      <c r="H4" s="503"/>
      <c r="I4" s="500" t="s">
        <v>479</v>
      </c>
    </row>
    <row r="5" spans="2:11" s="69" customFormat="1" ht="18" customHeight="1" x14ac:dyDescent="0.2">
      <c r="B5" s="525"/>
      <c r="C5" s="503"/>
      <c r="D5" s="503"/>
      <c r="E5" s="96" t="s">
        <v>13</v>
      </c>
      <c r="F5" s="96" t="s">
        <v>480</v>
      </c>
      <c r="G5" s="96" t="s">
        <v>503</v>
      </c>
      <c r="H5" s="96" t="s">
        <v>437</v>
      </c>
      <c r="I5" s="500"/>
      <c r="J5" s="54"/>
    </row>
    <row r="6" spans="2:11" s="30" customFormat="1" ht="18" customHeight="1" x14ac:dyDescent="0.2">
      <c r="B6" s="8" t="s">
        <v>0</v>
      </c>
      <c r="C6" s="373">
        <v>9323688</v>
      </c>
      <c r="D6" s="373">
        <v>4321978</v>
      </c>
      <c r="E6" s="373">
        <v>5001710</v>
      </c>
      <c r="F6" s="373">
        <v>4779491</v>
      </c>
      <c r="G6" s="373">
        <v>139191</v>
      </c>
      <c r="H6" s="373">
        <v>83028</v>
      </c>
      <c r="I6" s="373">
        <v>6448</v>
      </c>
      <c r="J6" s="53"/>
    </row>
    <row r="7" spans="2:11" s="30" customFormat="1" ht="18" customHeight="1" x14ac:dyDescent="0.2">
      <c r="B7" s="8" t="s">
        <v>17</v>
      </c>
      <c r="C7" s="373">
        <v>8836998</v>
      </c>
      <c r="D7" s="373">
        <v>4100050</v>
      </c>
      <c r="E7" s="373">
        <v>4736948</v>
      </c>
      <c r="F7" s="373">
        <v>4523480</v>
      </c>
      <c r="G7" s="373">
        <v>134905</v>
      </c>
      <c r="H7" s="373">
        <v>78563</v>
      </c>
      <c r="I7" s="373">
        <v>5902</v>
      </c>
      <c r="J7" s="53"/>
    </row>
    <row r="8" spans="2:11" s="31" customFormat="1" ht="18" customHeight="1" x14ac:dyDescent="0.2">
      <c r="B8" s="9" t="s">
        <v>15</v>
      </c>
      <c r="C8" s="373">
        <v>257625</v>
      </c>
      <c r="D8" s="373">
        <v>116972</v>
      </c>
      <c r="E8" s="373">
        <v>140653</v>
      </c>
      <c r="F8" s="373">
        <v>136379</v>
      </c>
      <c r="G8" s="373">
        <v>1273</v>
      </c>
      <c r="H8" s="373">
        <v>3001</v>
      </c>
      <c r="I8" s="373">
        <v>213</v>
      </c>
      <c r="J8" s="54"/>
    </row>
    <row r="9" spans="2:11" s="30" customFormat="1" ht="18" customHeight="1" x14ac:dyDescent="0.2">
      <c r="B9" s="10" t="s">
        <v>3</v>
      </c>
      <c r="C9" s="378">
        <v>12329</v>
      </c>
      <c r="D9" s="378">
        <v>5282</v>
      </c>
      <c r="E9" s="378">
        <v>7047</v>
      </c>
      <c r="F9" s="374">
        <v>6816</v>
      </c>
      <c r="G9" s="378">
        <v>53</v>
      </c>
      <c r="H9" s="378">
        <v>178</v>
      </c>
      <c r="I9" s="378">
        <v>21</v>
      </c>
      <c r="J9" s="53"/>
    </row>
    <row r="10" spans="2:11" s="31" customFormat="1" ht="18" customHeight="1" x14ac:dyDescent="0.2">
      <c r="B10" s="10" t="s">
        <v>4</v>
      </c>
      <c r="C10" s="378">
        <v>32693</v>
      </c>
      <c r="D10" s="378">
        <v>16353</v>
      </c>
      <c r="E10" s="378">
        <v>16340</v>
      </c>
      <c r="F10" s="374">
        <v>15805</v>
      </c>
      <c r="G10" s="378">
        <v>156</v>
      </c>
      <c r="H10" s="378">
        <v>379</v>
      </c>
      <c r="I10" s="378">
        <v>21</v>
      </c>
      <c r="J10" s="54"/>
    </row>
    <row r="11" spans="2:11" s="31" customFormat="1" ht="18" customHeight="1" x14ac:dyDescent="0.2">
      <c r="B11" s="10" t="s">
        <v>5</v>
      </c>
      <c r="C11" s="378">
        <v>106357</v>
      </c>
      <c r="D11" s="378">
        <v>49223</v>
      </c>
      <c r="E11" s="378">
        <v>57134</v>
      </c>
      <c r="F11" s="374">
        <v>55472</v>
      </c>
      <c r="G11" s="378">
        <v>516</v>
      </c>
      <c r="H11" s="378">
        <v>1146</v>
      </c>
      <c r="I11" s="378">
        <v>33</v>
      </c>
      <c r="J11" s="54"/>
    </row>
    <row r="12" spans="2:11" s="30" customFormat="1" ht="18" customHeight="1" x14ac:dyDescent="0.2">
      <c r="B12" s="10" t="s">
        <v>6</v>
      </c>
      <c r="C12" s="378">
        <v>20560</v>
      </c>
      <c r="D12" s="378">
        <v>9130</v>
      </c>
      <c r="E12" s="378">
        <v>11430</v>
      </c>
      <c r="F12" s="374">
        <v>11084</v>
      </c>
      <c r="G12" s="378">
        <v>107</v>
      </c>
      <c r="H12" s="378">
        <v>239</v>
      </c>
      <c r="I12" s="378">
        <v>21</v>
      </c>
      <c r="J12" s="53"/>
    </row>
    <row r="13" spans="2:11" s="31" customFormat="1" ht="18" customHeight="1" x14ac:dyDescent="0.2">
      <c r="B13" s="10" t="s">
        <v>7</v>
      </c>
      <c r="C13" s="378">
        <v>9909</v>
      </c>
      <c r="D13" s="378">
        <v>4388</v>
      </c>
      <c r="E13" s="378">
        <v>5521</v>
      </c>
      <c r="F13" s="374">
        <v>5390</v>
      </c>
      <c r="G13" s="378">
        <v>28</v>
      </c>
      <c r="H13" s="378">
        <v>103</v>
      </c>
      <c r="I13" s="378">
        <v>15</v>
      </c>
      <c r="J13" s="54"/>
    </row>
    <row r="14" spans="2:11" s="30" customFormat="1" ht="18" customHeight="1" x14ac:dyDescent="0.2">
      <c r="B14" s="10" t="s">
        <v>8</v>
      </c>
      <c r="C14" s="378">
        <v>3052</v>
      </c>
      <c r="D14" s="378">
        <v>955</v>
      </c>
      <c r="E14" s="378">
        <v>2097</v>
      </c>
      <c r="F14" s="374">
        <v>2037</v>
      </c>
      <c r="G14" s="378">
        <v>22</v>
      </c>
      <c r="H14" s="378">
        <v>38</v>
      </c>
      <c r="I14" s="378">
        <v>15</v>
      </c>
      <c r="J14" s="53"/>
    </row>
    <row r="15" spans="2:11" s="31" customFormat="1" ht="18" customHeight="1" x14ac:dyDescent="0.2">
      <c r="B15" s="10" t="s">
        <v>9</v>
      </c>
      <c r="C15" s="378">
        <v>14021</v>
      </c>
      <c r="D15" s="378">
        <v>6591</v>
      </c>
      <c r="E15" s="378">
        <v>7430</v>
      </c>
      <c r="F15" s="374">
        <v>7095</v>
      </c>
      <c r="G15" s="378">
        <v>99</v>
      </c>
      <c r="H15" s="378">
        <v>236</v>
      </c>
      <c r="I15" s="378">
        <v>21</v>
      </c>
      <c r="J15" s="54"/>
    </row>
    <row r="16" spans="2:11" s="31" customFormat="1" ht="18" customHeight="1" x14ac:dyDescent="0.2">
      <c r="B16" s="10" t="s">
        <v>10</v>
      </c>
      <c r="C16" s="378">
        <v>40013</v>
      </c>
      <c r="D16" s="378">
        <v>17981</v>
      </c>
      <c r="E16" s="378">
        <v>22032</v>
      </c>
      <c r="F16" s="374">
        <v>21457</v>
      </c>
      <c r="G16" s="378">
        <v>180</v>
      </c>
      <c r="H16" s="378">
        <v>395</v>
      </c>
      <c r="I16" s="378">
        <v>21</v>
      </c>
      <c r="J16" s="54"/>
    </row>
    <row r="17" spans="2:10" s="31" customFormat="1" ht="18" customHeight="1" x14ac:dyDescent="0.2">
      <c r="B17" s="10" t="s">
        <v>11</v>
      </c>
      <c r="C17" s="378">
        <v>7467</v>
      </c>
      <c r="D17" s="378">
        <v>2787</v>
      </c>
      <c r="E17" s="378">
        <v>4680</v>
      </c>
      <c r="F17" s="374">
        <v>4539</v>
      </c>
      <c r="G17" s="378">
        <v>37</v>
      </c>
      <c r="H17" s="378">
        <v>104</v>
      </c>
      <c r="I17" s="378">
        <v>15</v>
      </c>
      <c r="J17" s="54"/>
    </row>
    <row r="18" spans="2:10" s="31" customFormat="1" ht="18" customHeight="1" x14ac:dyDescent="0.2">
      <c r="B18" s="10" t="s">
        <v>12</v>
      </c>
      <c r="C18" s="378">
        <v>5988</v>
      </c>
      <c r="D18" s="378">
        <v>2665</v>
      </c>
      <c r="E18" s="378">
        <v>3323</v>
      </c>
      <c r="F18" s="374">
        <v>3162</v>
      </c>
      <c r="G18" s="378">
        <v>42</v>
      </c>
      <c r="H18" s="378">
        <v>119</v>
      </c>
      <c r="I18" s="378">
        <v>15</v>
      </c>
      <c r="J18" s="54"/>
    </row>
    <row r="19" spans="2:10" s="31" customFormat="1" ht="18" customHeight="1" x14ac:dyDescent="0.2">
      <c r="B19" s="10" t="s">
        <v>1</v>
      </c>
      <c r="C19" s="378">
        <v>5236</v>
      </c>
      <c r="D19" s="378">
        <v>1617</v>
      </c>
      <c r="E19" s="378">
        <v>3619</v>
      </c>
      <c r="F19" s="374">
        <v>3522</v>
      </c>
      <c r="G19" s="378">
        <v>33</v>
      </c>
      <c r="H19" s="378">
        <v>64</v>
      </c>
      <c r="I19" s="378">
        <v>15</v>
      </c>
      <c r="J19" s="54"/>
    </row>
    <row r="20" spans="2:10" s="69" customFormat="1" ht="18" customHeight="1" x14ac:dyDescent="0.2">
      <c r="B20" s="525"/>
      <c r="C20" s="503" t="s">
        <v>448</v>
      </c>
      <c r="D20" s="503" t="s">
        <v>449</v>
      </c>
      <c r="E20" s="503" t="s">
        <v>450</v>
      </c>
      <c r="F20" s="503"/>
      <c r="G20" s="503"/>
      <c r="H20" s="503"/>
      <c r="I20" s="500" t="s">
        <v>481</v>
      </c>
    </row>
    <row r="21" spans="2:10" s="69" customFormat="1" ht="18" customHeight="1" x14ac:dyDescent="0.2">
      <c r="B21" s="525"/>
      <c r="C21" s="503"/>
      <c r="D21" s="503"/>
      <c r="E21" s="96" t="s">
        <v>13</v>
      </c>
      <c r="F21" s="96" t="s">
        <v>482</v>
      </c>
      <c r="G21" s="96" t="s">
        <v>451</v>
      </c>
      <c r="H21" s="96" t="s">
        <v>452</v>
      </c>
      <c r="I21" s="500"/>
      <c r="J21" s="54"/>
    </row>
    <row r="22" spans="2:10" s="69" customFormat="1" ht="6" customHeight="1" x14ac:dyDescent="0.2">
      <c r="B22" s="386"/>
      <c r="C22" s="107"/>
      <c r="D22" s="107"/>
      <c r="E22" s="70"/>
      <c r="F22" s="70"/>
      <c r="G22" s="70"/>
      <c r="H22" s="70"/>
      <c r="I22" s="107"/>
      <c r="J22" s="54"/>
    </row>
    <row r="23" spans="2:10" s="69" customFormat="1" ht="12" customHeight="1" x14ac:dyDescent="0.2">
      <c r="B23" s="527" t="s">
        <v>2</v>
      </c>
      <c r="C23" s="527"/>
      <c r="D23" s="527"/>
      <c r="E23" s="527"/>
      <c r="F23" s="527"/>
      <c r="G23" s="527"/>
      <c r="H23" s="527"/>
      <c r="I23" s="527"/>
      <c r="J23" s="387"/>
    </row>
    <row r="24" spans="2:10" ht="12" customHeight="1" x14ac:dyDescent="0.2">
      <c r="B24" s="527" t="s">
        <v>382</v>
      </c>
      <c r="C24" s="527"/>
      <c r="D24" s="527"/>
      <c r="E24" s="527"/>
      <c r="F24" s="527"/>
      <c r="G24" s="527"/>
      <c r="H24" s="527"/>
      <c r="I24" s="527"/>
      <c r="J24" s="56"/>
    </row>
    <row r="25" spans="2:10" ht="12" customHeight="1" x14ac:dyDescent="0.2">
      <c r="B25" s="527" t="s">
        <v>383</v>
      </c>
      <c r="C25" s="527"/>
      <c r="D25" s="527"/>
      <c r="E25" s="527"/>
      <c r="F25" s="527"/>
      <c r="G25" s="527"/>
      <c r="H25" s="527"/>
      <c r="I25" s="527"/>
      <c r="J25" s="68"/>
    </row>
    <row r="26" spans="2:10" ht="12" customHeight="1" x14ac:dyDescent="0.2">
      <c r="B26" s="527" t="s">
        <v>483</v>
      </c>
      <c r="C26" s="527"/>
      <c r="D26" s="527"/>
      <c r="E26" s="527"/>
      <c r="F26" s="527"/>
      <c r="G26" s="527"/>
      <c r="H26" s="527"/>
      <c r="I26" s="527"/>
      <c r="J26" s="68"/>
    </row>
    <row r="27" spans="2:10" ht="12" customHeight="1" x14ac:dyDescent="0.2">
      <c r="B27" s="540" t="s">
        <v>484</v>
      </c>
      <c r="C27" s="540"/>
      <c r="D27" s="540"/>
      <c r="E27" s="540"/>
      <c r="F27" s="540"/>
      <c r="G27" s="540"/>
      <c r="H27" s="540"/>
      <c r="I27" s="540"/>
      <c r="J27" s="68"/>
    </row>
    <row r="28" spans="2:10" ht="6" customHeight="1" x14ac:dyDescent="0.2"/>
    <row r="29" spans="2:10" ht="12" customHeight="1" x14ac:dyDescent="0.2">
      <c r="B29" s="529" t="s">
        <v>16</v>
      </c>
      <c r="C29" s="529"/>
      <c r="D29" s="529"/>
      <c r="E29" s="529"/>
      <c r="F29" s="529"/>
      <c r="G29" s="529"/>
      <c r="H29" s="529"/>
      <c r="I29" s="529"/>
    </row>
    <row r="30" spans="2:10" ht="12" customHeight="1" x14ac:dyDescent="0.2">
      <c r="B30" s="468" t="s">
        <v>504</v>
      </c>
      <c r="C30" s="468"/>
      <c r="E30" s="468" t="s">
        <v>505</v>
      </c>
      <c r="F30" s="468"/>
      <c r="G30" s="468"/>
    </row>
    <row r="31" spans="2:10" ht="12" customHeight="1" x14ac:dyDescent="0.2">
      <c r="B31" s="468" t="s">
        <v>506</v>
      </c>
      <c r="C31" s="468"/>
      <c r="E31" s="468" t="s">
        <v>507</v>
      </c>
      <c r="F31" s="468"/>
      <c r="G31" s="468"/>
    </row>
  </sheetData>
  <mergeCells count="22">
    <mergeCell ref="B31:C31"/>
    <mergeCell ref="E31:G31"/>
    <mergeCell ref="B24:I24"/>
    <mergeCell ref="B25:I25"/>
    <mergeCell ref="B26:I26"/>
    <mergeCell ref="B27:I27"/>
    <mergeCell ref="B29:I29"/>
    <mergeCell ref="B30:C30"/>
    <mergeCell ref="E30:G30"/>
    <mergeCell ref="B23:I23"/>
    <mergeCell ref="B1:I1"/>
    <mergeCell ref="B2:I2"/>
    <mergeCell ref="B4:B5"/>
    <mergeCell ref="C4:C5"/>
    <mergeCell ref="D4:D5"/>
    <mergeCell ref="E4:H4"/>
    <mergeCell ref="I4:I5"/>
    <mergeCell ref="B20:B21"/>
    <mergeCell ref="C20:C21"/>
    <mergeCell ref="D20:D21"/>
    <mergeCell ref="E20:H20"/>
    <mergeCell ref="I20:I21"/>
  </mergeCells>
  <hyperlinks>
    <hyperlink ref="C4:C5" r:id="rId1" display="População inscrita" xr:uid="{7CFF86B9-A857-4102-9D54-FD87B6BCADCA}"/>
    <hyperlink ref="C20:C21" r:id="rId2" display="Electors" xr:uid="{5E4DD1AD-06CB-4DB3-A006-F6A728E71E64}"/>
    <hyperlink ref="B30" r:id="rId3" xr:uid="{9C72DAA4-624F-48B9-8CFD-90CCC91247BA}"/>
    <hyperlink ref="D4:D5" r:id="rId4" display="Abstenção" xr:uid="{EA1AB038-836C-401F-992D-6BC50AC00AC8}"/>
    <hyperlink ref="D20:D21" r:id="rId5" display="Abstention" xr:uid="{9E362C70-012F-4481-AE7E-F1B8AACCBF13}"/>
    <hyperlink ref="B31" r:id="rId6" xr:uid="{A8C4B90E-DF0A-44BA-A845-AE8CB55A1621}"/>
    <hyperlink ref="I4:I5" r:id="rId7" display="Mandatos" xr:uid="{91EDD7AB-EB32-42A8-8342-6964143095D9}"/>
    <hyperlink ref="I20:I21" r:id="rId8" display="Mandates" xr:uid="{FDE173D2-FB09-4BF9-8059-7E8CAF37CF24}"/>
    <hyperlink ref="E4:H4" r:id="rId9" display="Votos" xr:uid="{351E1A86-6CFB-4A62-AE24-6E7BB8B5A2F4}"/>
    <hyperlink ref="E20:H20" r:id="rId10" display="Votes" xr:uid="{02137C9D-485D-465F-86CC-457018CA762E}"/>
    <hyperlink ref="E30" r:id="rId11" xr:uid="{54E0BF2C-2FF3-46BB-BA77-4A67EBF4697F}"/>
    <hyperlink ref="E31" r:id="rId12" xr:uid="{45AA2D21-8F92-4453-AC54-D5A548E09B09}"/>
    <hyperlink ref="K2" location="Indice!A1" display="(Voltar ao Índice)" xr:uid="{98A1FA94-2250-47B7-BC70-5EAF513A1539}"/>
  </hyperlinks>
  <printOptions horizontalCentered="1"/>
  <pageMargins left="0.27559055118110237" right="0.27559055118110237" top="0.6692913385826772" bottom="0.47244094488188981" header="0" footer="0"/>
  <pageSetup paperSize="9" orientation="portrait" r:id="rId1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FD2AE-3C4F-42B3-89EA-C12E5C4C109C}">
  <sheetPr>
    <pageSetUpPr fitToPage="1"/>
  </sheetPr>
  <dimension ref="B1:L63"/>
  <sheetViews>
    <sheetView showGridLines="0" workbookViewId="0">
      <selection activeCell="B1" sqref="B1:J1"/>
    </sheetView>
  </sheetViews>
  <sheetFormatPr defaultColWidth="9.140625" defaultRowHeight="11.25" x14ac:dyDescent="0.2"/>
  <cols>
    <col min="1" max="1" width="6.7109375" style="51" customWidth="1"/>
    <col min="2" max="2" width="20.28515625" style="51" customWidth="1"/>
    <col min="3" max="10" width="9.5703125" style="51" customWidth="1"/>
    <col min="11" max="11" width="6.7109375" style="51" customWidth="1"/>
    <col min="12" max="12" width="14.28515625" style="51" bestFit="1" customWidth="1"/>
    <col min="13" max="16384" width="9.140625" style="51"/>
  </cols>
  <sheetData>
    <row r="1" spans="2:12" s="95" customFormat="1" ht="32.25" customHeight="1" x14ac:dyDescent="0.2">
      <c r="B1" s="537" t="s">
        <v>508</v>
      </c>
      <c r="C1" s="537"/>
      <c r="D1" s="537"/>
      <c r="E1" s="537"/>
      <c r="F1" s="537"/>
      <c r="G1" s="537"/>
      <c r="H1" s="537"/>
      <c r="I1" s="537"/>
      <c r="J1" s="537"/>
      <c r="K1" s="101"/>
    </row>
    <row r="2" spans="2:12" s="95" customFormat="1" ht="30" customHeight="1" x14ac:dyDescent="0.2">
      <c r="B2" s="537" t="s">
        <v>509</v>
      </c>
      <c r="C2" s="537"/>
      <c r="D2" s="537"/>
      <c r="E2" s="537"/>
      <c r="F2" s="537"/>
      <c r="G2" s="537"/>
      <c r="H2" s="537"/>
      <c r="I2" s="537"/>
      <c r="J2" s="537"/>
      <c r="K2" s="101"/>
      <c r="L2" s="25" t="s">
        <v>55</v>
      </c>
    </row>
    <row r="3" spans="2:12" s="356" customFormat="1" ht="12.75" customHeight="1" x14ac:dyDescent="0.2">
      <c r="B3" s="49" t="s">
        <v>20</v>
      </c>
      <c r="C3" s="61"/>
      <c r="D3" s="61"/>
      <c r="E3" s="61"/>
      <c r="F3" s="61"/>
      <c r="G3" s="61"/>
      <c r="H3" s="61"/>
      <c r="I3" s="61"/>
      <c r="J3" s="55" t="s">
        <v>21</v>
      </c>
      <c r="K3" s="385"/>
    </row>
    <row r="4" spans="2:12" s="69" customFormat="1" ht="21" customHeight="1" x14ac:dyDescent="0.2">
      <c r="B4" s="535"/>
      <c r="C4" s="544" t="s">
        <v>464</v>
      </c>
      <c r="D4" s="544"/>
      <c r="E4" s="544" t="s">
        <v>465</v>
      </c>
      <c r="F4" s="544"/>
      <c r="G4" s="544" t="s">
        <v>399</v>
      </c>
      <c r="H4" s="544"/>
      <c r="I4" s="544" t="s">
        <v>468</v>
      </c>
      <c r="J4" s="545"/>
    </row>
    <row r="5" spans="2:12" s="69" customFormat="1" ht="21" customHeight="1" x14ac:dyDescent="0.2">
      <c r="B5" s="535"/>
      <c r="C5" s="64" t="s">
        <v>435</v>
      </c>
      <c r="D5" s="64" t="s">
        <v>479</v>
      </c>
      <c r="E5" s="64" t="s">
        <v>435</v>
      </c>
      <c r="F5" s="64" t="s">
        <v>479</v>
      </c>
      <c r="G5" s="64" t="s">
        <v>435</v>
      </c>
      <c r="H5" s="64" t="s">
        <v>479</v>
      </c>
      <c r="I5" s="64" t="s">
        <v>435</v>
      </c>
      <c r="J5" s="65" t="s">
        <v>479</v>
      </c>
      <c r="K5" s="54"/>
    </row>
    <row r="6" spans="2:12" s="69" customFormat="1" ht="4.5" customHeight="1" x14ac:dyDescent="0.2">
      <c r="B6" s="317"/>
      <c r="C6" s="47"/>
      <c r="D6" s="47"/>
      <c r="E6" s="47"/>
      <c r="F6" s="47"/>
      <c r="G6" s="47"/>
      <c r="H6" s="47"/>
      <c r="I6" s="47"/>
      <c r="J6" s="47"/>
      <c r="K6" s="54"/>
    </row>
    <row r="7" spans="2:12" s="30" customFormat="1" ht="18" customHeight="1" x14ac:dyDescent="0.2">
      <c r="B7" s="8" t="s">
        <v>0</v>
      </c>
      <c r="C7" s="388">
        <v>174072</v>
      </c>
      <c r="D7" s="388">
        <v>94</v>
      </c>
      <c r="E7" s="388">
        <v>221645</v>
      </c>
      <c r="F7" s="388">
        <v>173</v>
      </c>
      <c r="G7" s="388">
        <v>267300</v>
      </c>
      <c r="H7" s="388">
        <v>412</v>
      </c>
      <c r="I7" s="388">
        <v>434172</v>
      </c>
      <c r="J7" s="388">
        <v>505</v>
      </c>
      <c r="K7" s="53"/>
    </row>
    <row r="8" spans="2:12" s="30" customFormat="1" ht="18" customHeight="1" x14ac:dyDescent="0.2">
      <c r="B8" s="8" t="s">
        <v>17</v>
      </c>
      <c r="C8" s="388">
        <v>171297</v>
      </c>
      <c r="D8" s="388">
        <v>93</v>
      </c>
      <c r="E8" s="388">
        <v>215719</v>
      </c>
      <c r="F8" s="388">
        <v>169</v>
      </c>
      <c r="G8" s="388">
        <v>260078</v>
      </c>
      <c r="H8" s="388">
        <v>386</v>
      </c>
      <c r="I8" s="388">
        <v>428374</v>
      </c>
      <c r="J8" s="388">
        <v>499</v>
      </c>
      <c r="K8" s="53"/>
    </row>
    <row r="9" spans="2:12" s="31" customFormat="1" ht="18" customHeight="1" x14ac:dyDescent="0.2">
      <c r="B9" s="9" t="s">
        <v>15</v>
      </c>
      <c r="C9" s="388" t="s">
        <v>14</v>
      </c>
      <c r="D9" s="388" t="s">
        <v>14</v>
      </c>
      <c r="E9" s="388">
        <v>4024</v>
      </c>
      <c r="F9" s="388">
        <v>4</v>
      </c>
      <c r="G9" s="388">
        <v>5050</v>
      </c>
      <c r="H9" s="388">
        <v>16</v>
      </c>
      <c r="I9" s="388">
        <v>3293</v>
      </c>
      <c r="J9" s="388">
        <v>1</v>
      </c>
      <c r="K9" s="54"/>
    </row>
    <row r="10" spans="2:12" s="30" customFormat="1" ht="18" customHeight="1" x14ac:dyDescent="0.2">
      <c r="B10" s="10" t="s">
        <v>3</v>
      </c>
      <c r="C10" s="389" t="s">
        <v>14</v>
      </c>
      <c r="D10" s="389" t="s">
        <v>14</v>
      </c>
      <c r="E10" s="389" t="s">
        <v>14</v>
      </c>
      <c r="F10" s="389" t="s">
        <v>14</v>
      </c>
      <c r="G10" s="389" t="s">
        <v>14</v>
      </c>
      <c r="H10" s="389" t="s">
        <v>14</v>
      </c>
      <c r="I10" s="389">
        <v>80</v>
      </c>
      <c r="J10" s="389">
        <v>0</v>
      </c>
      <c r="K10" s="53"/>
    </row>
    <row r="11" spans="2:12" s="31" customFormat="1" ht="18" customHeight="1" x14ac:dyDescent="0.2">
      <c r="B11" s="10" t="s">
        <v>4</v>
      </c>
      <c r="C11" s="389" t="s">
        <v>14</v>
      </c>
      <c r="D11" s="389" t="s">
        <v>14</v>
      </c>
      <c r="E11" s="389">
        <v>722</v>
      </c>
      <c r="F11" s="389">
        <v>1</v>
      </c>
      <c r="G11" s="389" t="s">
        <v>14</v>
      </c>
      <c r="H11" s="389" t="s">
        <v>14</v>
      </c>
      <c r="I11" s="389">
        <v>379</v>
      </c>
      <c r="J11" s="389">
        <v>0</v>
      </c>
      <c r="K11" s="54"/>
    </row>
    <row r="12" spans="2:12" s="31" customFormat="1" ht="18" customHeight="1" x14ac:dyDescent="0.2">
      <c r="B12" s="10" t="s">
        <v>5</v>
      </c>
      <c r="C12" s="389" t="s">
        <v>14</v>
      </c>
      <c r="D12" s="389" t="s">
        <v>14</v>
      </c>
      <c r="E12" s="389">
        <v>1768</v>
      </c>
      <c r="F12" s="389">
        <v>1</v>
      </c>
      <c r="G12" s="389" t="s">
        <v>14</v>
      </c>
      <c r="H12" s="389" t="s">
        <v>14</v>
      </c>
      <c r="I12" s="389">
        <v>1939</v>
      </c>
      <c r="J12" s="389">
        <v>1</v>
      </c>
      <c r="K12" s="54"/>
    </row>
    <row r="13" spans="2:12" s="30" customFormat="1" ht="18" customHeight="1" x14ac:dyDescent="0.2">
      <c r="B13" s="10" t="s">
        <v>6</v>
      </c>
      <c r="C13" s="389" t="s">
        <v>14</v>
      </c>
      <c r="D13" s="389" t="s">
        <v>14</v>
      </c>
      <c r="E13" s="389">
        <v>273</v>
      </c>
      <c r="F13" s="389">
        <v>0</v>
      </c>
      <c r="G13" s="389" t="s">
        <v>14</v>
      </c>
      <c r="H13" s="389" t="s">
        <v>14</v>
      </c>
      <c r="I13" s="389">
        <v>115</v>
      </c>
      <c r="J13" s="389">
        <v>0</v>
      </c>
      <c r="K13" s="53"/>
    </row>
    <row r="14" spans="2:12" s="31" customFormat="1" ht="18" customHeight="1" x14ac:dyDescent="0.2">
      <c r="B14" s="10" t="s">
        <v>7</v>
      </c>
      <c r="C14" s="389" t="s">
        <v>14</v>
      </c>
      <c r="D14" s="389" t="s">
        <v>14</v>
      </c>
      <c r="E14" s="389" t="s">
        <v>14</v>
      </c>
      <c r="F14" s="389" t="s">
        <v>14</v>
      </c>
      <c r="G14" s="389" t="s">
        <v>14</v>
      </c>
      <c r="H14" s="389" t="s">
        <v>14</v>
      </c>
      <c r="I14" s="389">
        <v>46</v>
      </c>
      <c r="J14" s="389">
        <v>0</v>
      </c>
      <c r="K14" s="54"/>
    </row>
    <row r="15" spans="2:12" s="30" customFormat="1" ht="18" customHeight="1" x14ac:dyDescent="0.2">
      <c r="B15" s="10" t="s">
        <v>8</v>
      </c>
      <c r="C15" s="389" t="s">
        <v>14</v>
      </c>
      <c r="D15" s="389" t="s">
        <v>14</v>
      </c>
      <c r="E15" s="389" t="s">
        <v>14</v>
      </c>
      <c r="F15" s="389" t="s">
        <v>14</v>
      </c>
      <c r="G15" s="389" t="s">
        <v>14</v>
      </c>
      <c r="H15" s="389" t="s">
        <v>14</v>
      </c>
      <c r="I15" s="389">
        <v>33</v>
      </c>
      <c r="J15" s="389">
        <v>0</v>
      </c>
      <c r="K15" s="53"/>
    </row>
    <row r="16" spans="2:12" s="31" customFormat="1" ht="18" customHeight="1" x14ac:dyDescent="0.2">
      <c r="B16" s="10" t="s">
        <v>9</v>
      </c>
      <c r="C16" s="389" t="s">
        <v>14</v>
      </c>
      <c r="D16" s="389" t="s">
        <v>14</v>
      </c>
      <c r="E16" s="389">
        <v>658</v>
      </c>
      <c r="F16" s="389">
        <v>2</v>
      </c>
      <c r="G16" s="389">
        <v>4498</v>
      </c>
      <c r="H16" s="389">
        <v>14</v>
      </c>
      <c r="I16" s="389">
        <v>161</v>
      </c>
      <c r="J16" s="389">
        <v>0</v>
      </c>
      <c r="K16" s="54"/>
    </row>
    <row r="17" spans="2:12" s="31" customFormat="1" ht="18" customHeight="1" x14ac:dyDescent="0.2">
      <c r="B17" s="10" t="s">
        <v>10</v>
      </c>
      <c r="C17" s="389" t="s">
        <v>14</v>
      </c>
      <c r="D17" s="389" t="s">
        <v>14</v>
      </c>
      <c r="E17" s="389">
        <v>603</v>
      </c>
      <c r="F17" s="389">
        <v>0</v>
      </c>
      <c r="G17" s="389" t="s">
        <v>14</v>
      </c>
      <c r="H17" s="389" t="s">
        <v>14</v>
      </c>
      <c r="I17" s="389">
        <v>417</v>
      </c>
      <c r="J17" s="389">
        <v>0</v>
      </c>
      <c r="K17" s="54"/>
    </row>
    <row r="18" spans="2:12" s="31" customFormat="1" ht="18" customHeight="1" x14ac:dyDescent="0.2">
      <c r="B18" s="10" t="s">
        <v>11</v>
      </c>
      <c r="C18" s="389" t="s">
        <v>14</v>
      </c>
      <c r="D18" s="389" t="s">
        <v>14</v>
      </c>
      <c r="E18" s="389" t="s">
        <v>14</v>
      </c>
      <c r="F18" s="389" t="s">
        <v>14</v>
      </c>
      <c r="G18" s="389" t="s">
        <v>14</v>
      </c>
      <c r="H18" s="389" t="s">
        <v>14</v>
      </c>
      <c r="I18" s="389">
        <v>54</v>
      </c>
      <c r="J18" s="389">
        <v>0</v>
      </c>
      <c r="K18" s="54"/>
    </row>
    <row r="19" spans="2:12" s="31" customFormat="1" ht="18" customHeight="1" x14ac:dyDescent="0.2">
      <c r="B19" s="10" t="s">
        <v>12</v>
      </c>
      <c r="C19" s="389" t="s">
        <v>14</v>
      </c>
      <c r="D19" s="389" t="s">
        <v>14</v>
      </c>
      <c r="E19" s="389" t="s">
        <v>14</v>
      </c>
      <c r="F19" s="389" t="s">
        <v>14</v>
      </c>
      <c r="G19" s="389" t="s">
        <v>14</v>
      </c>
      <c r="H19" s="389" t="s">
        <v>14</v>
      </c>
      <c r="I19" s="389">
        <v>39</v>
      </c>
      <c r="J19" s="389">
        <v>0</v>
      </c>
      <c r="K19" s="54"/>
    </row>
    <row r="20" spans="2:12" s="31" customFormat="1" ht="18" customHeight="1" x14ac:dyDescent="0.2">
      <c r="B20" s="10" t="s">
        <v>1</v>
      </c>
      <c r="C20" s="389" t="s">
        <v>14</v>
      </c>
      <c r="D20" s="389" t="s">
        <v>14</v>
      </c>
      <c r="E20" s="389" t="s">
        <v>14</v>
      </c>
      <c r="F20" s="389" t="s">
        <v>14</v>
      </c>
      <c r="G20" s="389">
        <v>552</v>
      </c>
      <c r="H20" s="389">
        <v>2</v>
      </c>
      <c r="I20" s="389">
        <v>30</v>
      </c>
      <c r="J20" s="389">
        <v>0</v>
      </c>
      <c r="K20" s="54"/>
    </row>
    <row r="21" spans="2:12" s="69" customFormat="1" ht="21" customHeight="1" x14ac:dyDescent="0.2">
      <c r="B21" s="535"/>
      <c r="C21" s="544" t="s">
        <v>464</v>
      </c>
      <c r="D21" s="544"/>
      <c r="E21" s="544" t="s">
        <v>465</v>
      </c>
      <c r="F21" s="544"/>
      <c r="G21" s="526" t="s">
        <v>494</v>
      </c>
      <c r="H21" s="526"/>
      <c r="I21" s="544" t="s">
        <v>468</v>
      </c>
      <c r="J21" s="545"/>
    </row>
    <row r="22" spans="2:12" s="69" customFormat="1" ht="21" customHeight="1" x14ac:dyDescent="0.2">
      <c r="B22" s="535"/>
      <c r="C22" s="64" t="s">
        <v>450</v>
      </c>
      <c r="D22" s="64" t="s">
        <v>481</v>
      </c>
      <c r="E22" s="64" t="s">
        <v>450</v>
      </c>
      <c r="F22" s="64" t="s">
        <v>481</v>
      </c>
      <c r="G22" s="64" t="s">
        <v>450</v>
      </c>
      <c r="H22" s="64" t="s">
        <v>481</v>
      </c>
      <c r="I22" s="64" t="s">
        <v>450</v>
      </c>
      <c r="J22" s="65" t="s">
        <v>481</v>
      </c>
      <c r="K22" s="54"/>
    </row>
    <row r="23" spans="2:12" s="69" customFormat="1" ht="6" customHeight="1" x14ac:dyDescent="0.2">
      <c r="B23" s="380"/>
      <c r="C23" s="71"/>
      <c r="D23" s="71"/>
      <c r="E23" s="71"/>
      <c r="F23" s="71"/>
      <c r="G23" s="71"/>
      <c r="H23" s="71"/>
      <c r="I23" s="71"/>
      <c r="J23" s="71"/>
      <c r="K23" s="54"/>
    </row>
    <row r="24" spans="2:12" s="69" customFormat="1" ht="12" customHeight="1" x14ac:dyDescent="0.2">
      <c r="B24" s="527" t="s">
        <v>2</v>
      </c>
      <c r="C24" s="527"/>
      <c r="D24" s="527"/>
      <c r="E24" s="527"/>
      <c r="F24" s="527"/>
      <c r="G24" s="527"/>
      <c r="H24" s="527"/>
      <c r="I24" s="527"/>
      <c r="J24" s="527"/>
      <c r="K24" s="387"/>
      <c r="L24" s="67"/>
    </row>
    <row r="25" spans="2:12" ht="12" customHeight="1" x14ac:dyDescent="0.2">
      <c r="B25" s="527" t="s">
        <v>382</v>
      </c>
      <c r="C25" s="527"/>
      <c r="D25" s="527"/>
      <c r="E25" s="527"/>
      <c r="F25" s="527"/>
      <c r="G25" s="527"/>
      <c r="H25" s="527"/>
      <c r="I25" s="527"/>
      <c r="J25" s="527"/>
      <c r="K25" s="100"/>
      <c r="L25" s="68"/>
    </row>
    <row r="26" spans="2:12" ht="12" customHeight="1" x14ac:dyDescent="0.2">
      <c r="B26" s="527" t="s">
        <v>383</v>
      </c>
      <c r="C26" s="527"/>
      <c r="D26" s="527"/>
      <c r="E26" s="527"/>
      <c r="F26" s="527"/>
      <c r="G26" s="527"/>
      <c r="H26" s="527"/>
      <c r="I26" s="527"/>
      <c r="J26" s="527"/>
      <c r="K26" s="68"/>
      <c r="L26" s="68"/>
    </row>
    <row r="27" spans="2:12" ht="12" customHeight="1" x14ac:dyDescent="0.2">
      <c r="B27" s="527" t="s">
        <v>483</v>
      </c>
      <c r="C27" s="527"/>
      <c r="D27" s="527"/>
      <c r="E27" s="527"/>
      <c r="F27" s="527"/>
      <c r="G27" s="527"/>
      <c r="H27" s="527"/>
      <c r="I27" s="527"/>
      <c r="J27" s="527"/>
      <c r="K27" s="68"/>
      <c r="L27" s="68"/>
    </row>
    <row r="28" spans="2:12" ht="12" customHeight="1" x14ac:dyDescent="0.2">
      <c r="B28" s="527" t="s">
        <v>484</v>
      </c>
      <c r="C28" s="527"/>
      <c r="D28" s="527"/>
      <c r="E28" s="527"/>
      <c r="F28" s="527"/>
      <c r="G28" s="527"/>
      <c r="H28" s="527"/>
      <c r="I28" s="527"/>
      <c r="J28" s="527"/>
      <c r="K28" s="68"/>
      <c r="L28" s="68"/>
    </row>
    <row r="29" spans="2:12" x14ac:dyDescent="0.2">
      <c r="B29" s="68"/>
      <c r="C29" s="68"/>
      <c r="D29" s="68"/>
      <c r="E29" s="68"/>
      <c r="F29" s="68"/>
      <c r="G29" s="68"/>
      <c r="H29" s="68"/>
      <c r="I29" s="68"/>
      <c r="J29" s="68"/>
      <c r="K29" s="68"/>
      <c r="L29" s="68"/>
    </row>
    <row r="30" spans="2:12" x14ac:dyDescent="0.2">
      <c r="B30" s="68"/>
      <c r="C30" s="68"/>
      <c r="D30" s="68"/>
      <c r="E30" s="68"/>
      <c r="F30" s="68"/>
      <c r="G30" s="68"/>
      <c r="H30" s="68"/>
      <c r="I30" s="68"/>
      <c r="J30" s="68"/>
      <c r="K30" s="68"/>
      <c r="L30" s="68"/>
    </row>
    <row r="31" spans="2:12" x14ac:dyDescent="0.2">
      <c r="B31" s="68"/>
      <c r="C31" s="68"/>
      <c r="D31" s="68"/>
      <c r="E31" s="68"/>
      <c r="F31" s="68"/>
      <c r="G31" s="68"/>
      <c r="H31" s="68"/>
      <c r="I31" s="68"/>
      <c r="J31" s="68"/>
      <c r="K31" s="68"/>
      <c r="L31" s="68"/>
    </row>
    <row r="32" spans="2:12" x14ac:dyDescent="0.2">
      <c r="B32" s="68"/>
      <c r="C32" s="68"/>
      <c r="D32" s="68"/>
      <c r="E32" s="68"/>
      <c r="F32" s="68"/>
      <c r="G32" s="68"/>
      <c r="H32" s="68"/>
      <c r="I32" s="68"/>
      <c r="J32" s="68"/>
      <c r="K32" s="68"/>
      <c r="L32" s="68"/>
    </row>
    <row r="33" spans="2:12" x14ac:dyDescent="0.2">
      <c r="B33" s="68"/>
      <c r="C33" s="382"/>
      <c r="D33" s="382"/>
      <c r="E33" s="382"/>
      <c r="F33" s="382"/>
      <c r="G33" s="382"/>
      <c r="H33" s="382"/>
      <c r="I33" s="382"/>
      <c r="J33" s="382"/>
      <c r="K33" s="68"/>
      <c r="L33" s="68"/>
    </row>
    <row r="34" spans="2:12" x14ac:dyDescent="0.2">
      <c r="C34" s="93"/>
      <c r="D34" s="93"/>
      <c r="E34" s="93"/>
      <c r="F34" s="93"/>
      <c r="G34" s="93"/>
      <c r="H34" s="93"/>
      <c r="I34" s="93"/>
      <c r="J34" s="93"/>
    </row>
    <row r="35" spans="2:12" x14ac:dyDescent="0.2">
      <c r="C35" s="93"/>
      <c r="D35" s="93"/>
      <c r="E35" s="93"/>
      <c r="F35" s="93"/>
      <c r="G35" s="93"/>
      <c r="H35" s="93"/>
      <c r="I35" s="93"/>
      <c r="J35" s="93"/>
    </row>
    <row r="36" spans="2:12" x14ac:dyDescent="0.2">
      <c r="C36" s="93"/>
      <c r="D36" s="93"/>
      <c r="E36" s="93"/>
      <c r="F36" s="93"/>
      <c r="G36" s="93"/>
      <c r="H36" s="93"/>
      <c r="I36" s="93"/>
      <c r="J36" s="93"/>
    </row>
    <row r="37" spans="2:12" x14ac:dyDescent="0.2">
      <c r="C37" s="93"/>
      <c r="D37" s="93"/>
      <c r="E37" s="93"/>
      <c r="F37" s="93"/>
      <c r="G37" s="93"/>
      <c r="H37" s="93"/>
      <c r="I37" s="93"/>
      <c r="J37" s="93"/>
    </row>
    <row r="38" spans="2:12" x14ac:dyDescent="0.2">
      <c r="C38" s="93"/>
      <c r="D38" s="93"/>
      <c r="E38" s="93"/>
      <c r="F38" s="93"/>
      <c r="G38" s="93"/>
      <c r="H38" s="93"/>
      <c r="I38" s="93"/>
      <c r="J38" s="93"/>
    </row>
    <row r="39" spans="2:12" x14ac:dyDescent="0.2">
      <c r="C39" s="93"/>
      <c r="D39" s="93"/>
      <c r="E39" s="93"/>
      <c r="F39" s="93"/>
      <c r="G39" s="93"/>
      <c r="H39" s="93"/>
      <c r="I39" s="93"/>
      <c r="J39" s="93"/>
    </row>
    <row r="40" spans="2:12" x14ac:dyDescent="0.2">
      <c r="C40" s="93"/>
      <c r="D40" s="93"/>
      <c r="E40" s="93"/>
      <c r="F40" s="93"/>
      <c r="G40" s="93"/>
      <c r="H40" s="93"/>
      <c r="I40" s="93"/>
      <c r="J40" s="93"/>
    </row>
    <row r="41" spans="2:12" x14ac:dyDescent="0.2">
      <c r="C41" s="93"/>
      <c r="D41" s="93"/>
      <c r="E41" s="93"/>
      <c r="F41" s="93"/>
      <c r="G41" s="93"/>
      <c r="H41" s="93"/>
      <c r="I41" s="93"/>
      <c r="J41" s="93"/>
    </row>
    <row r="42" spans="2:12" x14ac:dyDescent="0.2">
      <c r="C42" s="93"/>
      <c r="D42" s="93"/>
      <c r="E42" s="93"/>
      <c r="F42" s="93"/>
      <c r="G42" s="93"/>
      <c r="H42" s="93"/>
      <c r="I42" s="93"/>
      <c r="J42" s="93"/>
    </row>
    <row r="43" spans="2:12" x14ac:dyDescent="0.2">
      <c r="C43" s="93"/>
      <c r="D43" s="93"/>
      <c r="E43" s="93"/>
      <c r="F43" s="93"/>
      <c r="G43" s="93"/>
      <c r="H43" s="93"/>
      <c r="I43" s="93"/>
      <c r="J43" s="93"/>
    </row>
    <row r="44" spans="2:12" x14ac:dyDescent="0.2">
      <c r="C44" s="93"/>
      <c r="D44" s="93"/>
      <c r="E44" s="93"/>
      <c r="F44" s="93"/>
      <c r="G44" s="93"/>
      <c r="H44" s="93"/>
      <c r="I44" s="93"/>
      <c r="J44" s="93"/>
    </row>
    <row r="45" spans="2:12" x14ac:dyDescent="0.2">
      <c r="C45" s="93"/>
      <c r="D45" s="93"/>
      <c r="E45" s="93"/>
      <c r="F45" s="93"/>
      <c r="G45" s="93"/>
      <c r="H45" s="93"/>
      <c r="I45" s="93"/>
      <c r="J45" s="93"/>
    </row>
    <row r="46" spans="2:12" x14ac:dyDescent="0.2">
      <c r="C46" s="93"/>
      <c r="D46" s="93"/>
      <c r="E46" s="93"/>
      <c r="F46" s="93"/>
      <c r="G46" s="93"/>
      <c r="H46" s="93"/>
      <c r="I46" s="93"/>
      <c r="J46" s="93"/>
    </row>
    <row r="47" spans="2:12" x14ac:dyDescent="0.2">
      <c r="C47" s="93"/>
      <c r="D47" s="93"/>
      <c r="E47" s="93"/>
      <c r="F47" s="93"/>
      <c r="G47" s="93"/>
      <c r="H47" s="93"/>
      <c r="I47" s="93"/>
      <c r="J47" s="93"/>
    </row>
    <row r="48" spans="2:12" x14ac:dyDescent="0.2">
      <c r="C48" s="93"/>
      <c r="D48" s="93"/>
      <c r="E48" s="93"/>
      <c r="F48" s="93"/>
      <c r="G48" s="93"/>
      <c r="H48" s="93"/>
      <c r="I48" s="93"/>
      <c r="J48" s="93"/>
    </row>
    <row r="49" spans="3:10" x14ac:dyDescent="0.2">
      <c r="C49" s="93"/>
      <c r="D49" s="93"/>
      <c r="E49" s="93"/>
      <c r="F49" s="93"/>
      <c r="G49" s="93"/>
      <c r="H49" s="93"/>
      <c r="I49" s="93"/>
      <c r="J49" s="93"/>
    </row>
    <row r="50" spans="3:10" x14ac:dyDescent="0.2">
      <c r="C50" s="93"/>
      <c r="D50" s="93"/>
      <c r="E50" s="93"/>
      <c r="F50" s="93"/>
      <c r="G50" s="93"/>
      <c r="H50" s="93"/>
      <c r="I50" s="93"/>
      <c r="J50" s="93"/>
    </row>
    <row r="51" spans="3:10" x14ac:dyDescent="0.2">
      <c r="C51" s="93"/>
      <c r="D51" s="93"/>
      <c r="E51" s="93"/>
      <c r="F51" s="93"/>
      <c r="G51" s="93"/>
      <c r="H51" s="93"/>
      <c r="I51" s="93"/>
      <c r="J51" s="93"/>
    </row>
    <row r="52" spans="3:10" x14ac:dyDescent="0.2">
      <c r="C52" s="93"/>
      <c r="D52" s="93"/>
      <c r="E52" s="93"/>
      <c r="F52" s="93"/>
      <c r="G52" s="93"/>
      <c r="H52" s="93"/>
      <c r="I52" s="93"/>
      <c r="J52" s="93"/>
    </row>
    <row r="53" spans="3:10" x14ac:dyDescent="0.2">
      <c r="C53" s="93"/>
      <c r="D53" s="93"/>
      <c r="E53" s="93"/>
      <c r="F53" s="93"/>
      <c r="G53" s="93"/>
      <c r="H53" s="93"/>
      <c r="I53" s="93"/>
      <c r="J53" s="93"/>
    </row>
    <row r="54" spans="3:10" x14ac:dyDescent="0.2">
      <c r="C54" s="93"/>
      <c r="D54" s="93"/>
      <c r="E54" s="93"/>
      <c r="F54" s="93"/>
      <c r="G54" s="93"/>
      <c r="H54" s="93"/>
      <c r="I54" s="93"/>
      <c r="J54" s="93"/>
    </row>
    <row r="55" spans="3:10" x14ac:dyDescent="0.2">
      <c r="C55" s="93"/>
      <c r="D55" s="93"/>
      <c r="E55" s="93"/>
      <c r="F55" s="93"/>
      <c r="G55" s="93"/>
      <c r="H55" s="93"/>
      <c r="I55" s="93"/>
      <c r="J55" s="93"/>
    </row>
    <row r="56" spans="3:10" x14ac:dyDescent="0.2">
      <c r="C56" s="93"/>
      <c r="D56" s="93"/>
      <c r="E56" s="93"/>
      <c r="F56" s="93"/>
      <c r="G56" s="93"/>
      <c r="H56" s="93"/>
      <c r="I56" s="93"/>
      <c r="J56" s="93"/>
    </row>
    <row r="57" spans="3:10" x14ac:dyDescent="0.2">
      <c r="C57" s="93"/>
      <c r="D57" s="93"/>
      <c r="E57" s="93"/>
      <c r="F57" s="93"/>
      <c r="G57" s="93"/>
      <c r="H57" s="93"/>
      <c r="I57" s="93"/>
      <c r="J57" s="93"/>
    </row>
    <row r="58" spans="3:10" x14ac:dyDescent="0.2">
      <c r="C58" s="93"/>
      <c r="D58" s="93"/>
      <c r="E58" s="93"/>
      <c r="F58" s="93"/>
      <c r="G58" s="93"/>
      <c r="H58" s="93"/>
      <c r="I58" s="93"/>
      <c r="J58" s="93"/>
    </row>
    <row r="59" spans="3:10" x14ac:dyDescent="0.2">
      <c r="C59" s="93"/>
      <c r="D59" s="93"/>
      <c r="E59" s="93"/>
      <c r="F59" s="93"/>
      <c r="G59" s="93"/>
      <c r="H59" s="93"/>
      <c r="I59" s="93"/>
      <c r="J59" s="93"/>
    </row>
    <row r="60" spans="3:10" x14ac:dyDescent="0.2">
      <c r="C60" s="93"/>
      <c r="D60" s="93"/>
      <c r="E60" s="93"/>
      <c r="F60" s="93"/>
      <c r="G60" s="93"/>
      <c r="H60" s="93"/>
      <c r="I60" s="93"/>
      <c r="J60" s="93"/>
    </row>
    <row r="61" spans="3:10" x14ac:dyDescent="0.2">
      <c r="C61" s="93"/>
      <c r="D61" s="93"/>
      <c r="E61" s="93"/>
      <c r="F61" s="93"/>
      <c r="G61" s="93"/>
      <c r="H61" s="93"/>
      <c r="I61" s="93"/>
      <c r="J61" s="93"/>
    </row>
    <row r="62" spans="3:10" x14ac:dyDescent="0.2">
      <c r="C62" s="93"/>
      <c r="D62" s="93"/>
      <c r="E62" s="93"/>
      <c r="F62" s="93"/>
      <c r="G62" s="93"/>
      <c r="H62" s="93"/>
      <c r="I62" s="93"/>
      <c r="J62" s="93"/>
    </row>
    <row r="63" spans="3:10" x14ac:dyDescent="0.2">
      <c r="C63" s="93"/>
      <c r="D63" s="93"/>
      <c r="E63" s="93"/>
      <c r="F63" s="93"/>
      <c r="G63" s="93"/>
      <c r="H63" s="93"/>
      <c r="I63" s="93"/>
      <c r="J63" s="93"/>
    </row>
  </sheetData>
  <mergeCells count="17">
    <mergeCell ref="B25:J25"/>
    <mergeCell ref="B26:J26"/>
    <mergeCell ref="B27:J27"/>
    <mergeCell ref="B28:J28"/>
    <mergeCell ref="B21:B22"/>
    <mergeCell ref="C21:D21"/>
    <mergeCell ref="E21:F21"/>
    <mergeCell ref="G21:H21"/>
    <mergeCell ref="I21:J21"/>
    <mergeCell ref="B24:J24"/>
    <mergeCell ref="B1:J1"/>
    <mergeCell ref="B2:J2"/>
    <mergeCell ref="B4:B5"/>
    <mergeCell ref="C4:D4"/>
    <mergeCell ref="E4:F4"/>
    <mergeCell ref="G4:H4"/>
    <mergeCell ref="I4:J4"/>
  </mergeCells>
  <hyperlinks>
    <hyperlink ref="L2" location="Indice!A1" display="(Voltar ao Índice)" xr:uid="{A908094F-D9FD-4B15-A421-D35CEB9280B7}"/>
  </hyperlinks>
  <printOptions horizontalCentered="1"/>
  <pageMargins left="0.27559055118110237" right="0.27559055118110237" top="0.6692913385826772" bottom="0.47244094488188981" header="0" footer="0"/>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669BF-6EA9-4B31-9CDA-21B78F8D684E}">
  <sheetPr>
    <pageSetUpPr fitToPage="1"/>
  </sheetPr>
  <dimension ref="B1:L62"/>
  <sheetViews>
    <sheetView showGridLines="0" workbookViewId="0">
      <selection activeCell="B1" sqref="B1:J1"/>
    </sheetView>
  </sheetViews>
  <sheetFormatPr defaultColWidth="9.140625" defaultRowHeight="11.25" x14ac:dyDescent="0.2"/>
  <cols>
    <col min="1" max="1" width="6.7109375" style="51" customWidth="1"/>
    <col min="2" max="2" width="24.28515625" style="51" customWidth="1"/>
    <col min="3" max="10" width="9" style="51" customWidth="1"/>
    <col min="11" max="11" width="6.7109375" style="51" customWidth="1"/>
    <col min="12" max="12" width="14.28515625" style="51" bestFit="1" customWidth="1"/>
    <col min="13" max="16384" width="9.140625" style="51"/>
  </cols>
  <sheetData>
    <row r="1" spans="2:12" s="95" customFormat="1" ht="33" customHeight="1" x14ac:dyDescent="0.2">
      <c r="B1" s="537" t="s">
        <v>510</v>
      </c>
      <c r="C1" s="537"/>
      <c r="D1" s="537"/>
      <c r="E1" s="537"/>
      <c r="F1" s="537"/>
      <c r="G1" s="537"/>
      <c r="H1" s="537"/>
      <c r="I1" s="537"/>
      <c r="J1" s="537"/>
      <c r="K1" s="101"/>
    </row>
    <row r="2" spans="2:12" s="95" customFormat="1" ht="30" customHeight="1" x14ac:dyDescent="0.2">
      <c r="B2" s="537" t="s">
        <v>511</v>
      </c>
      <c r="C2" s="537"/>
      <c r="D2" s="537"/>
      <c r="E2" s="537"/>
      <c r="F2" s="537"/>
      <c r="G2" s="537"/>
      <c r="H2" s="537"/>
      <c r="I2" s="537"/>
      <c r="J2" s="537"/>
      <c r="K2" s="101"/>
      <c r="L2" s="25" t="s">
        <v>55</v>
      </c>
    </row>
    <row r="3" spans="2:12" s="356" customFormat="1" ht="12.75" customHeight="1" x14ac:dyDescent="0.2">
      <c r="B3" s="49" t="s">
        <v>20</v>
      </c>
      <c r="C3" s="61"/>
      <c r="D3" s="61"/>
      <c r="E3" s="61"/>
      <c r="F3" s="61"/>
      <c r="G3" s="61"/>
      <c r="H3" s="61"/>
      <c r="I3" s="61"/>
      <c r="J3" s="55" t="s">
        <v>21</v>
      </c>
      <c r="K3" s="385"/>
    </row>
    <row r="4" spans="2:12" s="69" customFormat="1" ht="27" customHeight="1" x14ac:dyDescent="0.2">
      <c r="B4" s="535"/>
      <c r="C4" s="544" t="s">
        <v>372</v>
      </c>
      <c r="D4" s="544"/>
      <c r="E4" s="544" t="s">
        <v>398</v>
      </c>
      <c r="F4" s="544"/>
      <c r="G4" s="544" t="s">
        <v>371</v>
      </c>
      <c r="H4" s="544"/>
      <c r="I4" s="526" t="s">
        <v>469</v>
      </c>
      <c r="J4" s="507"/>
      <c r="K4" s="390"/>
    </row>
    <row r="5" spans="2:12" s="69" customFormat="1" ht="21" customHeight="1" x14ac:dyDescent="0.2">
      <c r="B5" s="535"/>
      <c r="C5" s="64" t="s">
        <v>435</v>
      </c>
      <c r="D5" s="64" t="s">
        <v>479</v>
      </c>
      <c r="E5" s="64" t="s">
        <v>435</v>
      </c>
      <c r="F5" s="64" t="s">
        <v>479</v>
      </c>
      <c r="G5" s="64" t="s">
        <v>435</v>
      </c>
      <c r="H5" s="64" t="s">
        <v>479</v>
      </c>
      <c r="I5" s="64" t="s">
        <v>435</v>
      </c>
      <c r="J5" s="65" t="s">
        <v>479</v>
      </c>
      <c r="K5" s="54"/>
    </row>
    <row r="6" spans="2:12" s="30" customFormat="1" ht="18" customHeight="1" x14ac:dyDescent="0.2">
      <c r="B6" s="8" t="s">
        <v>0</v>
      </c>
      <c r="C6" s="388">
        <v>635635</v>
      </c>
      <c r="D6" s="388">
        <v>1273</v>
      </c>
      <c r="E6" s="388">
        <v>537002</v>
      </c>
      <c r="F6" s="388">
        <v>751</v>
      </c>
      <c r="G6" s="388">
        <v>1645211</v>
      </c>
      <c r="H6" s="388">
        <v>2590</v>
      </c>
      <c r="I6" s="388">
        <v>864454</v>
      </c>
      <c r="J6" s="388">
        <v>650</v>
      </c>
      <c r="K6" s="53"/>
    </row>
    <row r="7" spans="2:12" s="30" customFormat="1" ht="18" customHeight="1" x14ac:dyDescent="0.2">
      <c r="B7" s="8" t="s">
        <v>17</v>
      </c>
      <c r="C7" s="388">
        <v>587906</v>
      </c>
      <c r="D7" s="388">
        <v>1163</v>
      </c>
      <c r="E7" s="388">
        <v>486784</v>
      </c>
      <c r="F7" s="388">
        <v>671</v>
      </c>
      <c r="G7" s="388">
        <v>1574266</v>
      </c>
      <c r="H7" s="388">
        <v>2381</v>
      </c>
      <c r="I7" s="388">
        <v>799056</v>
      </c>
      <c r="J7" s="388">
        <v>540</v>
      </c>
      <c r="K7" s="53"/>
    </row>
    <row r="8" spans="2:12" s="31" customFormat="1" ht="18" customHeight="1" x14ac:dyDescent="0.2">
      <c r="B8" s="9" t="s">
        <v>15</v>
      </c>
      <c r="C8" s="388">
        <v>15779</v>
      </c>
      <c r="D8" s="388">
        <v>35</v>
      </c>
      <c r="E8" s="388">
        <v>44202</v>
      </c>
      <c r="F8" s="388">
        <v>65</v>
      </c>
      <c r="G8" s="388">
        <v>18995</v>
      </c>
      <c r="H8" s="388">
        <v>51</v>
      </c>
      <c r="I8" s="388">
        <v>45036</v>
      </c>
      <c r="J8" s="388">
        <v>41</v>
      </c>
      <c r="K8" s="54"/>
    </row>
    <row r="9" spans="2:12" s="30" customFormat="1" ht="18" customHeight="1" x14ac:dyDescent="0.2">
      <c r="B9" s="10" t="s">
        <v>3</v>
      </c>
      <c r="C9" s="389">
        <v>4644</v>
      </c>
      <c r="D9" s="389">
        <v>15</v>
      </c>
      <c r="E9" s="389" t="s">
        <v>14</v>
      </c>
      <c r="F9" s="389" t="s">
        <v>14</v>
      </c>
      <c r="G9" s="389">
        <v>1004</v>
      </c>
      <c r="H9" s="389">
        <v>3</v>
      </c>
      <c r="I9" s="389">
        <v>1088</v>
      </c>
      <c r="J9" s="389">
        <v>3</v>
      </c>
      <c r="K9" s="53"/>
    </row>
    <row r="10" spans="2:12" s="31" customFormat="1" ht="18" customHeight="1" x14ac:dyDescent="0.2">
      <c r="B10" s="10" t="s">
        <v>4</v>
      </c>
      <c r="C10" s="389">
        <v>9673</v>
      </c>
      <c r="D10" s="389">
        <v>15</v>
      </c>
      <c r="E10" s="389" t="s">
        <v>14</v>
      </c>
      <c r="F10" s="389" t="s">
        <v>14</v>
      </c>
      <c r="G10" s="389">
        <v>2882</v>
      </c>
      <c r="H10" s="389">
        <v>4</v>
      </c>
      <c r="I10" s="389">
        <v>2149</v>
      </c>
      <c r="J10" s="389">
        <v>1</v>
      </c>
      <c r="K10" s="54"/>
    </row>
    <row r="11" spans="2:12" s="31" customFormat="1" ht="18" customHeight="1" x14ac:dyDescent="0.2">
      <c r="B11" s="10" t="s">
        <v>5</v>
      </c>
      <c r="C11" s="389" t="s">
        <v>14</v>
      </c>
      <c r="D11" s="389" t="s">
        <v>14</v>
      </c>
      <c r="E11" s="389">
        <v>26586</v>
      </c>
      <c r="F11" s="389">
        <v>17</v>
      </c>
      <c r="G11" s="389" t="s">
        <v>14</v>
      </c>
      <c r="H11" s="389" t="s">
        <v>14</v>
      </c>
      <c r="I11" s="389">
        <v>25179</v>
      </c>
      <c r="J11" s="389">
        <v>14</v>
      </c>
      <c r="K11" s="54"/>
    </row>
    <row r="12" spans="2:12" s="30" customFormat="1" ht="18" customHeight="1" x14ac:dyDescent="0.2">
      <c r="B12" s="10" t="s">
        <v>6</v>
      </c>
      <c r="C12" s="389" t="s">
        <v>14</v>
      </c>
      <c r="D12" s="389" t="s">
        <v>14</v>
      </c>
      <c r="E12" s="389">
        <v>4115</v>
      </c>
      <c r="F12" s="389">
        <v>8</v>
      </c>
      <c r="G12" s="389">
        <v>5686</v>
      </c>
      <c r="H12" s="389">
        <v>12</v>
      </c>
      <c r="I12" s="389">
        <v>895</v>
      </c>
      <c r="J12" s="389">
        <v>1</v>
      </c>
      <c r="K12" s="53"/>
    </row>
    <row r="13" spans="2:12" s="31" customFormat="1" ht="18" customHeight="1" x14ac:dyDescent="0.2">
      <c r="B13" s="10" t="s">
        <v>7</v>
      </c>
      <c r="C13" s="389" t="s">
        <v>14</v>
      </c>
      <c r="D13" s="389" t="s">
        <v>14</v>
      </c>
      <c r="E13" s="389">
        <v>2225</v>
      </c>
      <c r="F13" s="389">
        <v>7</v>
      </c>
      <c r="G13" s="389">
        <v>2773</v>
      </c>
      <c r="H13" s="389">
        <v>8</v>
      </c>
      <c r="I13" s="389">
        <v>346</v>
      </c>
      <c r="J13" s="389">
        <v>0</v>
      </c>
      <c r="K13" s="54"/>
    </row>
    <row r="14" spans="2:12" s="30" customFormat="1" ht="18" customHeight="1" x14ac:dyDescent="0.2">
      <c r="B14" s="10" t="s">
        <v>8</v>
      </c>
      <c r="C14" s="389" t="s">
        <v>14</v>
      </c>
      <c r="D14" s="389" t="s">
        <v>14</v>
      </c>
      <c r="E14" s="389">
        <v>872</v>
      </c>
      <c r="F14" s="389">
        <v>6</v>
      </c>
      <c r="G14" s="389">
        <v>1132</v>
      </c>
      <c r="H14" s="389">
        <v>9</v>
      </c>
      <c r="I14" s="389" t="s">
        <v>14</v>
      </c>
      <c r="J14" s="389" t="s">
        <v>14</v>
      </c>
      <c r="K14" s="53"/>
    </row>
    <row r="15" spans="2:12" s="31" customFormat="1" ht="18" customHeight="1" x14ac:dyDescent="0.2">
      <c r="B15" s="10" t="s">
        <v>9</v>
      </c>
      <c r="C15" s="389" t="s">
        <v>14</v>
      </c>
      <c r="D15" s="389" t="s">
        <v>14</v>
      </c>
      <c r="E15" s="389" t="s">
        <v>14</v>
      </c>
      <c r="F15" s="389" t="s">
        <v>14</v>
      </c>
      <c r="G15" s="389">
        <v>1607</v>
      </c>
      <c r="H15" s="389">
        <v>5</v>
      </c>
      <c r="I15" s="389">
        <v>171</v>
      </c>
      <c r="J15" s="389">
        <v>0</v>
      </c>
      <c r="K15" s="54"/>
    </row>
    <row r="16" spans="2:12" s="31" customFormat="1" ht="18" customHeight="1" x14ac:dyDescent="0.2">
      <c r="B16" s="10" t="s">
        <v>10</v>
      </c>
      <c r="C16" s="389" t="s">
        <v>14</v>
      </c>
      <c r="D16" s="389" t="s">
        <v>14</v>
      </c>
      <c r="E16" s="389">
        <v>6343</v>
      </c>
      <c r="F16" s="389">
        <v>7</v>
      </c>
      <c r="G16" s="389">
        <v>1770</v>
      </c>
      <c r="H16" s="389">
        <v>2</v>
      </c>
      <c r="I16" s="389">
        <v>12324</v>
      </c>
      <c r="J16" s="389">
        <v>12</v>
      </c>
      <c r="K16" s="54"/>
    </row>
    <row r="17" spans="2:11" s="31" customFormat="1" ht="18" customHeight="1" x14ac:dyDescent="0.2">
      <c r="B17" s="10" t="s">
        <v>11</v>
      </c>
      <c r="C17" s="389">
        <v>1462</v>
      </c>
      <c r="D17" s="389">
        <v>5</v>
      </c>
      <c r="E17" s="389" t="s">
        <v>14</v>
      </c>
      <c r="F17" s="389" t="s">
        <v>14</v>
      </c>
      <c r="G17" s="389">
        <v>693</v>
      </c>
      <c r="H17" s="389">
        <v>2</v>
      </c>
      <c r="I17" s="389">
        <v>2330</v>
      </c>
      <c r="J17" s="389">
        <v>8</v>
      </c>
      <c r="K17" s="54"/>
    </row>
    <row r="18" spans="2:11" s="31" customFormat="1" ht="18" customHeight="1" x14ac:dyDescent="0.2">
      <c r="B18" s="10" t="s">
        <v>12</v>
      </c>
      <c r="C18" s="389" t="s">
        <v>14</v>
      </c>
      <c r="D18" s="389" t="s">
        <v>14</v>
      </c>
      <c r="E18" s="389">
        <v>2269</v>
      </c>
      <c r="F18" s="389">
        <v>12</v>
      </c>
      <c r="G18" s="389">
        <v>329</v>
      </c>
      <c r="H18" s="389">
        <v>1</v>
      </c>
      <c r="I18" s="389">
        <v>525</v>
      </c>
      <c r="J18" s="389">
        <v>2</v>
      </c>
      <c r="K18" s="54"/>
    </row>
    <row r="19" spans="2:11" s="31" customFormat="1" ht="18" customHeight="1" x14ac:dyDescent="0.2">
      <c r="B19" s="10" t="s">
        <v>1</v>
      </c>
      <c r="C19" s="389" t="s">
        <v>14</v>
      </c>
      <c r="D19" s="389" t="s">
        <v>14</v>
      </c>
      <c r="E19" s="389">
        <v>1792</v>
      </c>
      <c r="F19" s="389">
        <v>8</v>
      </c>
      <c r="G19" s="389">
        <v>1119</v>
      </c>
      <c r="H19" s="389">
        <v>5</v>
      </c>
      <c r="I19" s="389">
        <v>29</v>
      </c>
      <c r="J19" s="389">
        <v>0</v>
      </c>
      <c r="K19" s="54"/>
    </row>
    <row r="20" spans="2:11" s="69" customFormat="1" ht="27" customHeight="1" x14ac:dyDescent="0.2">
      <c r="B20" s="535"/>
      <c r="C20" s="544" t="s">
        <v>372</v>
      </c>
      <c r="D20" s="544"/>
      <c r="E20" s="544" t="s">
        <v>398</v>
      </c>
      <c r="F20" s="544"/>
      <c r="G20" s="544" t="s">
        <v>371</v>
      </c>
      <c r="H20" s="544"/>
      <c r="I20" s="526" t="s">
        <v>512</v>
      </c>
      <c r="J20" s="507"/>
      <c r="K20" s="390"/>
    </row>
    <row r="21" spans="2:11" s="69" customFormat="1" ht="21" customHeight="1" x14ac:dyDescent="0.2">
      <c r="B21" s="535"/>
      <c r="C21" s="64" t="s">
        <v>450</v>
      </c>
      <c r="D21" s="64" t="s">
        <v>481</v>
      </c>
      <c r="E21" s="64" t="s">
        <v>450</v>
      </c>
      <c r="F21" s="64" t="s">
        <v>481</v>
      </c>
      <c r="G21" s="64" t="s">
        <v>450</v>
      </c>
      <c r="H21" s="64" t="s">
        <v>481</v>
      </c>
      <c r="I21" s="64" t="s">
        <v>450</v>
      </c>
      <c r="J21" s="65" t="s">
        <v>481</v>
      </c>
      <c r="K21" s="54"/>
    </row>
    <row r="22" spans="2:11" s="69" customFormat="1" ht="6" customHeight="1" x14ac:dyDescent="0.2">
      <c r="B22" s="380"/>
      <c r="C22" s="71"/>
      <c r="D22" s="71"/>
      <c r="E22" s="71"/>
      <c r="F22" s="71"/>
      <c r="G22" s="71"/>
      <c r="H22" s="71"/>
      <c r="I22" s="71"/>
      <c r="J22" s="71"/>
      <c r="K22" s="54"/>
    </row>
    <row r="23" spans="2:11" s="69" customFormat="1" ht="12" customHeight="1" x14ac:dyDescent="0.2">
      <c r="B23" s="536" t="s">
        <v>2</v>
      </c>
      <c r="C23" s="536"/>
      <c r="D23" s="536"/>
      <c r="E23" s="536"/>
      <c r="F23" s="536"/>
      <c r="G23" s="536"/>
      <c r="H23" s="536"/>
      <c r="I23" s="536"/>
      <c r="J23" s="536"/>
      <c r="K23" s="54"/>
    </row>
    <row r="24" spans="2:11" ht="12" customHeight="1" x14ac:dyDescent="0.2">
      <c r="B24" s="527" t="s">
        <v>382</v>
      </c>
      <c r="C24" s="527"/>
      <c r="D24" s="527"/>
      <c r="E24" s="527"/>
      <c r="F24" s="527"/>
      <c r="G24" s="527"/>
      <c r="H24" s="527"/>
      <c r="I24" s="527"/>
      <c r="J24" s="527"/>
      <c r="K24" s="353"/>
    </row>
    <row r="25" spans="2:11" ht="12" customHeight="1" x14ac:dyDescent="0.2">
      <c r="B25" s="527" t="s">
        <v>383</v>
      </c>
      <c r="C25" s="527"/>
      <c r="D25" s="527"/>
      <c r="E25" s="527"/>
      <c r="F25" s="527"/>
      <c r="G25" s="527"/>
      <c r="H25" s="527"/>
      <c r="I25" s="527"/>
      <c r="J25" s="527"/>
    </row>
    <row r="26" spans="2:11" ht="12" customHeight="1" x14ac:dyDescent="0.2">
      <c r="B26" s="527" t="s">
        <v>483</v>
      </c>
      <c r="C26" s="527"/>
      <c r="D26" s="527"/>
      <c r="E26" s="527"/>
      <c r="F26" s="527"/>
      <c r="G26" s="527"/>
      <c r="H26" s="527"/>
      <c r="I26" s="527"/>
      <c r="J26" s="527"/>
      <c r="K26" s="353"/>
    </row>
    <row r="27" spans="2:11" ht="12" customHeight="1" x14ac:dyDescent="0.2">
      <c r="B27" s="540" t="s">
        <v>484</v>
      </c>
      <c r="C27" s="540"/>
      <c r="D27" s="540"/>
      <c r="E27" s="540"/>
      <c r="F27" s="540"/>
      <c r="G27" s="540"/>
      <c r="H27" s="540"/>
      <c r="I27" s="540"/>
      <c r="J27" s="540"/>
      <c r="K27" s="353"/>
    </row>
    <row r="28" spans="2:11" x14ac:dyDescent="0.2">
      <c r="B28" s="68"/>
      <c r="C28" s="68"/>
      <c r="D28" s="68"/>
      <c r="E28" s="68"/>
      <c r="F28" s="68"/>
      <c r="G28" s="68"/>
      <c r="H28" s="68"/>
      <c r="I28" s="68"/>
      <c r="J28" s="68"/>
    </row>
    <row r="29" spans="2:11" x14ac:dyDescent="0.2">
      <c r="B29" s="68"/>
      <c r="C29" s="68"/>
      <c r="D29" s="68"/>
      <c r="E29" s="68"/>
      <c r="F29" s="68"/>
      <c r="G29" s="68"/>
      <c r="H29" s="68"/>
      <c r="I29" s="68"/>
      <c r="J29" s="68"/>
    </row>
    <row r="32" spans="2:11" x14ac:dyDescent="0.2">
      <c r="C32" s="93"/>
      <c r="D32" s="93"/>
      <c r="E32" s="93"/>
      <c r="F32" s="93"/>
      <c r="G32" s="93"/>
      <c r="H32" s="93"/>
      <c r="I32" s="93"/>
      <c r="J32" s="93"/>
    </row>
    <row r="33" spans="3:10" x14ac:dyDescent="0.2">
      <c r="C33" s="93"/>
      <c r="D33" s="93"/>
      <c r="E33" s="93"/>
      <c r="F33" s="93"/>
      <c r="G33" s="93"/>
      <c r="H33" s="93"/>
      <c r="I33" s="93"/>
      <c r="J33" s="93"/>
    </row>
    <row r="34" spans="3:10" x14ac:dyDescent="0.2">
      <c r="C34" s="93"/>
      <c r="D34" s="93"/>
      <c r="E34" s="93"/>
      <c r="F34" s="93"/>
      <c r="G34" s="93"/>
      <c r="H34" s="93"/>
      <c r="I34" s="93"/>
      <c r="J34" s="93"/>
    </row>
    <row r="35" spans="3:10" x14ac:dyDescent="0.2">
      <c r="C35" s="93"/>
      <c r="D35" s="93"/>
      <c r="E35" s="93"/>
      <c r="F35" s="93"/>
      <c r="G35" s="93"/>
      <c r="H35" s="93"/>
      <c r="I35" s="93"/>
      <c r="J35" s="93"/>
    </row>
    <row r="36" spans="3:10" x14ac:dyDescent="0.2">
      <c r="C36" s="93"/>
      <c r="D36" s="93"/>
      <c r="E36" s="93"/>
      <c r="F36" s="93"/>
      <c r="G36" s="93"/>
      <c r="H36" s="93"/>
      <c r="I36" s="93"/>
      <c r="J36" s="93"/>
    </row>
    <row r="37" spans="3:10" x14ac:dyDescent="0.2">
      <c r="C37" s="93"/>
      <c r="D37" s="93"/>
      <c r="E37" s="93"/>
      <c r="F37" s="93"/>
      <c r="G37" s="93"/>
      <c r="H37" s="93"/>
      <c r="I37" s="93"/>
      <c r="J37" s="93"/>
    </row>
    <row r="38" spans="3:10" x14ac:dyDescent="0.2">
      <c r="C38" s="93"/>
      <c r="D38" s="93"/>
      <c r="E38" s="93"/>
      <c r="F38" s="93"/>
      <c r="G38" s="93"/>
      <c r="H38" s="93"/>
      <c r="I38" s="93"/>
      <c r="J38" s="93"/>
    </row>
    <row r="39" spans="3:10" x14ac:dyDescent="0.2">
      <c r="C39" s="93"/>
      <c r="D39" s="93"/>
      <c r="E39" s="93"/>
      <c r="F39" s="93"/>
      <c r="G39" s="93"/>
      <c r="H39" s="93"/>
      <c r="I39" s="93"/>
      <c r="J39" s="93"/>
    </row>
    <row r="40" spans="3:10" x14ac:dyDescent="0.2">
      <c r="C40" s="93"/>
      <c r="D40" s="93"/>
      <c r="E40" s="93"/>
      <c r="F40" s="93"/>
      <c r="G40" s="93"/>
      <c r="H40" s="93"/>
      <c r="I40" s="93"/>
      <c r="J40" s="93"/>
    </row>
    <row r="41" spans="3:10" x14ac:dyDescent="0.2">
      <c r="C41" s="93"/>
      <c r="D41" s="93"/>
      <c r="E41" s="93"/>
      <c r="F41" s="93"/>
      <c r="G41" s="93"/>
      <c r="H41" s="93"/>
      <c r="I41" s="93"/>
      <c r="J41" s="93"/>
    </row>
    <row r="42" spans="3:10" x14ac:dyDescent="0.2">
      <c r="C42" s="93"/>
      <c r="D42" s="93"/>
      <c r="E42" s="93"/>
      <c r="F42" s="93"/>
      <c r="G42" s="93"/>
      <c r="H42" s="93"/>
      <c r="I42" s="93"/>
      <c r="J42" s="93"/>
    </row>
    <row r="43" spans="3:10" x14ac:dyDescent="0.2">
      <c r="C43" s="93"/>
      <c r="D43" s="93"/>
      <c r="E43" s="93"/>
      <c r="F43" s="93"/>
      <c r="G43" s="93"/>
      <c r="H43" s="93"/>
      <c r="I43" s="93"/>
      <c r="J43" s="93"/>
    </row>
    <row r="44" spans="3:10" x14ac:dyDescent="0.2">
      <c r="C44" s="93"/>
      <c r="D44" s="93"/>
      <c r="E44" s="93"/>
      <c r="F44" s="93"/>
      <c r="G44" s="93"/>
      <c r="H44" s="93"/>
      <c r="I44" s="93"/>
      <c r="J44" s="93"/>
    </row>
    <row r="45" spans="3:10" x14ac:dyDescent="0.2">
      <c r="C45" s="93"/>
      <c r="D45" s="93"/>
      <c r="E45" s="93"/>
      <c r="F45" s="93"/>
      <c r="G45" s="93"/>
      <c r="H45" s="93"/>
      <c r="I45" s="93"/>
      <c r="J45" s="93"/>
    </row>
    <row r="46" spans="3:10" x14ac:dyDescent="0.2">
      <c r="C46" s="93"/>
      <c r="D46" s="93"/>
      <c r="E46" s="93"/>
      <c r="F46" s="93"/>
      <c r="G46" s="93"/>
      <c r="H46" s="93"/>
      <c r="I46" s="93"/>
      <c r="J46" s="93"/>
    </row>
    <row r="47" spans="3:10" x14ac:dyDescent="0.2">
      <c r="C47" s="93"/>
      <c r="D47" s="93"/>
      <c r="E47" s="93"/>
      <c r="F47" s="93"/>
      <c r="G47" s="93"/>
      <c r="H47" s="93"/>
      <c r="I47" s="93"/>
      <c r="J47" s="93"/>
    </row>
    <row r="48" spans="3:10" x14ac:dyDescent="0.2">
      <c r="C48" s="93"/>
      <c r="D48" s="93"/>
      <c r="E48" s="93"/>
      <c r="F48" s="93"/>
      <c r="G48" s="93"/>
      <c r="H48" s="93"/>
      <c r="I48" s="93"/>
      <c r="J48" s="93"/>
    </row>
    <row r="49" spans="3:10" x14ac:dyDescent="0.2">
      <c r="C49" s="93"/>
      <c r="D49" s="93"/>
      <c r="E49" s="93"/>
      <c r="F49" s="93"/>
      <c r="G49" s="93"/>
      <c r="H49" s="93"/>
      <c r="I49" s="93"/>
      <c r="J49" s="93"/>
    </row>
    <row r="50" spans="3:10" x14ac:dyDescent="0.2">
      <c r="C50" s="93"/>
      <c r="D50" s="93"/>
      <c r="E50" s="93"/>
      <c r="F50" s="93"/>
      <c r="G50" s="93"/>
      <c r="H50" s="93"/>
      <c r="I50" s="93"/>
      <c r="J50" s="93"/>
    </row>
    <row r="51" spans="3:10" x14ac:dyDescent="0.2">
      <c r="C51" s="93"/>
      <c r="D51" s="93"/>
      <c r="E51" s="93"/>
      <c r="F51" s="93"/>
      <c r="G51" s="93"/>
      <c r="H51" s="93"/>
      <c r="I51" s="93"/>
      <c r="J51" s="93"/>
    </row>
    <row r="52" spans="3:10" x14ac:dyDescent="0.2">
      <c r="C52" s="93"/>
      <c r="D52" s="93"/>
      <c r="E52" s="93"/>
      <c r="F52" s="93"/>
      <c r="G52" s="93"/>
      <c r="H52" s="93"/>
      <c r="I52" s="93"/>
      <c r="J52" s="93"/>
    </row>
    <row r="53" spans="3:10" x14ac:dyDescent="0.2">
      <c r="C53" s="93"/>
      <c r="D53" s="93"/>
      <c r="E53" s="93"/>
      <c r="F53" s="93"/>
      <c r="G53" s="93"/>
      <c r="H53" s="93"/>
      <c r="I53" s="93"/>
      <c r="J53" s="93"/>
    </row>
    <row r="54" spans="3:10" x14ac:dyDescent="0.2">
      <c r="C54" s="93"/>
      <c r="D54" s="93"/>
      <c r="E54" s="93"/>
      <c r="F54" s="93"/>
      <c r="G54" s="93"/>
      <c r="H54" s="93"/>
      <c r="I54" s="93"/>
      <c r="J54" s="93"/>
    </row>
    <row r="55" spans="3:10" x14ac:dyDescent="0.2">
      <c r="C55" s="93"/>
      <c r="D55" s="93"/>
      <c r="E55" s="93"/>
      <c r="F55" s="93"/>
      <c r="G55" s="93"/>
      <c r="H55" s="93"/>
      <c r="I55" s="93"/>
      <c r="J55" s="93"/>
    </row>
    <row r="56" spans="3:10" x14ac:dyDescent="0.2">
      <c r="C56" s="93"/>
      <c r="D56" s="93"/>
      <c r="E56" s="93"/>
      <c r="F56" s="93"/>
      <c r="G56" s="93"/>
      <c r="H56" s="93"/>
      <c r="I56" s="93"/>
      <c r="J56" s="93"/>
    </row>
    <row r="57" spans="3:10" x14ac:dyDescent="0.2">
      <c r="C57" s="93"/>
      <c r="D57" s="93"/>
      <c r="E57" s="93"/>
      <c r="F57" s="93"/>
      <c r="G57" s="93"/>
      <c r="H57" s="93"/>
      <c r="I57" s="93"/>
      <c r="J57" s="93"/>
    </row>
    <row r="58" spans="3:10" x14ac:dyDescent="0.2">
      <c r="C58" s="93"/>
      <c r="D58" s="93"/>
      <c r="E58" s="93"/>
      <c r="F58" s="93"/>
      <c r="G58" s="93"/>
      <c r="H58" s="93"/>
      <c r="I58" s="93"/>
      <c r="J58" s="93"/>
    </row>
    <row r="59" spans="3:10" x14ac:dyDescent="0.2">
      <c r="C59" s="93"/>
      <c r="D59" s="93"/>
      <c r="E59" s="93"/>
      <c r="F59" s="93"/>
      <c r="G59" s="93"/>
      <c r="H59" s="93"/>
      <c r="I59" s="93"/>
      <c r="J59" s="93"/>
    </row>
    <row r="60" spans="3:10" x14ac:dyDescent="0.2">
      <c r="C60" s="93"/>
      <c r="D60" s="93"/>
      <c r="E60" s="93"/>
      <c r="F60" s="93"/>
      <c r="G60" s="93"/>
      <c r="H60" s="93"/>
      <c r="I60" s="93"/>
      <c r="J60" s="93"/>
    </row>
    <row r="61" spans="3:10" x14ac:dyDescent="0.2">
      <c r="C61" s="93"/>
      <c r="D61" s="93"/>
      <c r="E61" s="93"/>
      <c r="F61" s="93"/>
      <c r="G61" s="93"/>
      <c r="H61" s="93"/>
      <c r="I61" s="93"/>
      <c r="J61" s="93"/>
    </row>
    <row r="62" spans="3:10" x14ac:dyDescent="0.2">
      <c r="C62" s="93"/>
      <c r="D62" s="93"/>
      <c r="E62" s="93"/>
      <c r="F62" s="93"/>
      <c r="G62" s="93"/>
      <c r="H62" s="93"/>
      <c r="I62" s="93"/>
      <c r="J62" s="93"/>
    </row>
  </sheetData>
  <mergeCells count="17">
    <mergeCell ref="B24:J24"/>
    <mergeCell ref="B25:J25"/>
    <mergeCell ref="B26:J26"/>
    <mergeCell ref="B27:J27"/>
    <mergeCell ref="B20:B21"/>
    <mergeCell ref="C20:D20"/>
    <mergeCell ref="E20:F20"/>
    <mergeCell ref="G20:H20"/>
    <mergeCell ref="I20:J20"/>
    <mergeCell ref="B23:J23"/>
    <mergeCell ref="B1:J1"/>
    <mergeCell ref="B2:J2"/>
    <mergeCell ref="B4:B5"/>
    <mergeCell ref="C4:D4"/>
    <mergeCell ref="E4:F4"/>
    <mergeCell ref="G4:H4"/>
    <mergeCell ref="I4:J4"/>
  </mergeCells>
  <hyperlinks>
    <hyperlink ref="L2" location="Indice!A1" display="(Voltar ao Índice)" xr:uid="{050B31FF-CF4B-4A7E-BC2A-23CED2634EB3}"/>
  </hyperlinks>
  <printOptions horizontalCentered="1"/>
  <pageMargins left="0.27559055118110237" right="0.27559055118110237" top="0.6692913385826772" bottom="0.47244094488188981" header="0" footer="0"/>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8B9E6-4DB9-4500-BA6C-59EB2B2D1E86}">
  <sheetPr>
    <pageSetUpPr fitToPage="1"/>
  </sheetPr>
  <dimension ref="B1:L31"/>
  <sheetViews>
    <sheetView showGridLines="0" workbookViewId="0">
      <selection activeCell="B1" sqref="B1:I1"/>
    </sheetView>
  </sheetViews>
  <sheetFormatPr defaultColWidth="9.140625" defaultRowHeight="11.25" x14ac:dyDescent="0.2"/>
  <cols>
    <col min="1" max="1" width="6.7109375" style="51" customWidth="1"/>
    <col min="2" max="2" width="17.7109375" style="51" customWidth="1"/>
    <col min="3" max="4" width="11.7109375" style="51" customWidth="1"/>
    <col min="5" max="8" width="10.7109375" style="51" customWidth="1"/>
    <col min="9" max="9" width="11.7109375" style="51" customWidth="1"/>
    <col min="10" max="10" width="6.7109375" style="51" customWidth="1"/>
    <col min="11" max="11" width="14.28515625" style="51" bestFit="1" customWidth="1"/>
    <col min="12" max="16384" width="9.140625" style="51"/>
  </cols>
  <sheetData>
    <row r="1" spans="2:11" s="95" customFormat="1" ht="30" customHeight="1" x14ac:dyDescent="0.2">
      <c r="B1" s="524" t="s">
        <v>513</v>
      </c>
      <c r="C1" s="524"/>
      <c r="D1" s="524"/>
      <c r="E1" s="524"/>
      <c r="F1" s="524"/>
      <c r="G1" s="524"/>
      <c r="H1" s="524"/>
      <c r="I1" s="524"/>
      <c r="J1" s="101"/>
    </row>
    <row r="2" spans="2:11" s="95" customFormat="1" ht="30" customHeight="1" x14ac:dyDescent="0.2">
      <c r="B2" s="524" t="s">
        <v>514</v>
      </c>
      <c r="C2" s="524"/>
      <c r="D2" s="524"/>
      <c r="E2" s="524"/>
      <c r="F2" s="524"/>
      <c r="G2" s="524"/>
      <c r="H2" s="524"/>
      <c r="I2" s="524"/>
      <c r="J2" s="101"/>
      <c r="K2" s="25" t="s">
        <v>55</v>
      </c>
    </row>
    <row r="3" spans="2:11" s="61" customFormat="1" ht="12" customHeight="1" x14ac:dyDescent="0.15">
      <c r="B3" s="49" t="s">
        <v>20</v>
      </c>
      <c r="H3" s="55"/>
      <c r="I3" s="55" t="s">
        <v>21</v>
      </c>
      <c r="J3" s="60"/>
    </row>
    <row r="4" spans="2:11" s="69" customFormat="1" ht="18" customHeight="1" x14ac:dyDescent="0.2">
      <c r="B4" s="546"/>
      <c r="C4" s="503" t="s">
        <v>461</v>
      </c>
      <c r="D4" s="503" t="s">
        <v>462</v>
      </c>
      <c r="E4" s="503" t="s">
        <v>435</v>
      </c>
      <c r="F4" s="503"/>
      <c r="G4" s="503"/>
      <c r="H4" s="503"/>
      <c r="I4" s="500" t="s">
        <v>479</v>
      </c>
    </row>
    <row r="5" spans="2:11" s="69" customFormat="1" ht="18" customHeight="1" x14ac:dyDescent="0.2">
      <c r="B5" s="547"/>
      <c r="C5" s="503"/>
      <c r="D5" s="503"/>
      <c r="E5" s="96" t="s">
        <v>13</v>
      </c>
      <c r="F5" s="96" t="s">
        <v>480</v>
      </c>
      <c r="G5" s="96" t="s">
        <v>503</v>
      </c>
      <c r="H5" s="96" t="s">
        <v>437</v>
      </c>
      <c r="I5" s="500"/>
      <c r="J5" s="54"/>
    </row>
    <row r="6" spans="2:11" s="30" customFormat="1" ht="18" customHeight="1" x14ac:dyDescent="0.2">
      <c r="B6" s="8" t="s">
        <v>0</v>
      </c>
      <c r="C6" s="373">
        <v>9319425</v>
      </c>
      <c r="D6" s="373">
        <v>4320061</v>
      </c>
      <c r="E6" s="373">
        <v>4999364</v>
      </c>
      <c r="F6" s="373">
        <v>4757183</v>
      </c>
      <c r="G6" s="373">
        <v>145769</v>
      </c>
      <c r="H6" s="373">
        <v>96412</v>
      </c>
      <c r="I6" s="373">
        <v>26797</v>
      </c>
    </row>
    <row r="7" spans="2:11" s="30" customFormat="1" ht="18" customHeight="1" x14ac:dyDescent="0.2">
      <c r="B7" s="8" t="s">
        <v>17</v>
      </c>
      <c r="C7" s="373">
        <v>8833446</v>
      </c>
      <c r="D7" s="373">
        <v>4098322</v>
      </c>
      <c r="E7" s="373">
        <v>4735124</v>
      </c>
      <c r="F7" s="373">
        <v>4502605</v>
      </c>
      <c r="G7" s="373">
        <v>141097</v>
      </c>
      <c r="H7" s="373">
        <v>91422</v>
      </c>
      <c r="I7" s="373">
        <v>25023</v>
      </c>
    </row>
    <row r="8" spans="2:11" s="31" customFormat="1" ht="18" customHeight="1" x14ac:dyDescent="0.2">
      <c r="B8" s="9" t="s">
        <v>15</v>
      </c>
      <c r="C8" s="373">
        <v>257625</v>
      </c>
      <c r="D8" s="373">
        <v>116958</v>
      </c>
      <c r="E8" s="373">
        <v>140667</v>
      </c>
      <c r="F8" s="373">
        <v>136183</v>
      </c>
      <c r="G8" s="373">
        <v>1242</v>
      </c>
      <c r="H8" s="373">
        <v>3242</v>
      </c>
      <c r="I8" s="373">
        <v>550</v>
      </c>
    </row>
    <row r="9" spans="2:11" s="30" customFormat="1" ht="18" customHeight="1" x14ac:dyDescent="0.2">
      <c r="B9" s="10" t="s">
        <v>3</v>
      </c>
      <c r="C9" s="378">
        <v>12329</v>
      </c>
      <c r="D9" s="378">
        <v>5282</v>
      </c>
      <c r="E9" s="378">
        <v>7047</v>
      </c>
      <c r="F9" s="374">
        <v>6835</v>
      </c>
      <c r="G9" s="378">
        <v>50</v>
      </c>
      <c r="H9" s="378">
        <v>162</v>
      </c>
      <c r="I9" s="378">
        <v>66</v>
      </c>
    </row>
    <row r="10" spans="2:11" s="31" customFormat="1" ht="18" customHeight="1" x14ac:dyDescent="0.2">
      <c r="B10" s="10" t="s">
        <v>4</v>
      </c>
      <c r="C10" s="378">
        <v>32693</v>
      </c>
      <c r="D10" s="378">
        <v>16353</v>
      </c>
      <c r="E10" s="378">
        <v>16340</v>
      </c>
      <c r="F10" s="374">
        <v>15795</v>
      </c>
      <c r="G10" s="378">
        <v>118</v>
      </c>
      <c r="H10" s="378">
        <v>427</v>
      </c>
      <c r="I10" s="378">
        <v>53</v>
      </c>
    </row>
    <row r="11" spans="2:11" s="31" customFormat="1" ht="18" customHeight="1" x14ac:dyDescent="0.2">
      <c r="B11" s="10" t="s">
        <v>5</v>
      </c>
      <c r="C11" s="378">
        <v>106357</v>
      </c>
      <c r="D11" s="378">
        <v>49210</v>
      </c>
      <c r="E11" s="378">
        <v>57147</v>
      </c>
      <c r="F11" s="374">
        <v>55380</v>
      </c>
      <c r="G11" s="378">
        <v>511</v>
      </c>
      <c r="H11" s="378">
        <v>1256</v>
      </c>
      <c r="I11" s="378">
        <v>138</v>
      </c>
    </row>
    <row r="12" spans="2:11" s="30" customFormat="1" ht="18" customHeight="1" x14ac:dyDescent="0.2">
      <c r="B12" s="10" t="s">
        <v>6</v>
      </c>
      <c r="C12" s="378">
        <v>20560</v>
      </c>
      <c r="D12" s="378">
        <v>9131</v>
      </c>
      <c r="E12" s="378">
        <v>11429</v>
      </c>
      <c r="F12" s="374">
        <v>11092</v>
      </c>
      <c r="G12" s="378">
        <v>103</v>
      </c>
      <c r="H12" s="378">
        <v>234</v>
      </c>
      <c r="I12" s="378">
        <v>49</v>
      </c>
    </row>
    <row r="13" spans="2:11" s="31" customFormat="1" ht="18" customHeight="1" x14ac:dyDescent="0.2">
      <c r="B13" s="10" t="s">
        <v>7</v>
      </c>
      <c r="C13" s="378">
        <v>9909</v>
      </c>
      <c r="D13" s="378">
        <v>4388</v>
      </c>
      <c r="E13" s="378">
        <v>5521</v>
      </c>
      <c r="F13" s="374">
        <v>5375</v>
      </c>
      <c r="G13" s="378">
        <v>36</v>
      </c>
      <c r="H13" s="378">
        <v>110</v>
      </c>
      <c r="I13" s="378">
        <v>25</v>
      </c>
    </row>
    <row r="14" spans="2:11" s="30" customFormat="1" ht="18" customHeight="1" x14ac:dyDescent="0.2">
      <c r="B14" s="10" t="s">
        <v>8</v>
      </c>
      <c r="C14" s="378">
        <v>3052</v>
      </c>
      <c r="D14" s="378">
        <v>955</v>
      </c>
      <c r="E14" s="378">
        <v>2097</v>
      </c>
      <c r="F14" s="374">
        <v>2037</v>
      </c>
      <c r="G14" s="378">
        <v>20</v>
      </c>
      <c r="H14" s="378">
        <v>40</v>
      </c>
      <c r="I14" s="378">
        <v>30</v>
      </c>
    </row>
    <row r="15" spans="2:11" s="31" customFormat="1" ht="18" customHeight="1" x14ac:dyDescent="0.2">
      <c r="B15" s="10" t="s">
        <v>9</v>
      </c>
      <c r="C15" s="378">
        <v>14021</v>
      </c>
      <c r="D15" s="378">
        <v>6591</v>
      </c>
      <c r="E15" s="378">
        <v>7430</v>
      </c>
      <c r="F15" s="374">
        <v>7079</v>
      </c>
      <c r="G15" s="378">
        <v>91</v>
      </c>
      <c r="H15" s="378">
        <v>260</v>
      </c>
      <c r="I15" s="378">
        <v>40</v>
      </c>
    </row>
    <row r="16" spans="2:11" s="31" customFormat="1" ht="18" customHeight="1" x14ac:dyDescent="0.2">
      <c r="B16" s="10" t="s">
        <v>10</v>
      </c>
      <c r="C16" s="378">
        <v>40013</v>
      </c>
      <c r="D16" s="378">
        <v>17978</v>
      </c>
      <c r="E16" s="378">
        <v>22035</v>
      </c>
      <c r="F16" s="374">
        <v>21403</v>
      </c>
      <c r="G16" s="378">
        <v>185</v>
      </c>
      <c r="H16" s="378">
        <v>447</v>
      </c>
      <c r="I16" s="378">
        <v>61</v>
      </c>
    </row>
    <row r="17" spans="2:12" s="31" customFormat="1" ht="18" customHeight="1" x14ac:dyDescent="0.2">
      <c r="B17" s="10" t="s">
        <v>11</v>
      </c>
      <c r="C17" s="378">
        <v>7467</v>
      </c>
      <c r="D17" s="378">
        <v>2787</v>
      </c>
      <c r="E17" s="378">
        <v>4680</v>
      </c>
      <c r="F17" s="374">
        <v>4543</v>
      </c>
      <c r="G17" s="378">
        <v>28</v>
      </c>
      <c r="H17" s="378">
        <v>109</v>
      </c>
      <c r="I17" s="378">
        <v>48</v>
      </c>
    </row>
    <row r="18" spans="2:12" s="31" customFormat="1" ht="18" customHeight="1" x14ac:dyDescent="0.2">
      <c r="B18" s="10" t="s">
        <v>12</v>
      </c>
      <c r="C18" s="378">
        <v>5988</v>
      </c>
      <c r="D18" s="378">
        <v>2666</v>
      </c>
      <c r="E18" s="378">
        <v>3322</v>
      </c>
      <c r="F18" s="374">
        <v>3156</v>
      </c>
      <c r="G18" s="378">
        <v>47</v>
      </c>
      <c r="H18" s="378">
        <v>119</v>
      </c>
      <c r="I18" s="378">
        <v>27</v>
      </c>
    </row>
    <row r="19" spans="2:12" s="31" customFormat="1" ht="18" customHeight="1" x14ac:dyDescent="0.2">
      <c r="B19" s="10" t="s">
        <v>1</v>
      </c>
      <c r="C19" s="378">
        <v>5236</v>
      </c>
      <c r="D19" s="378">
        <v>1617</v>
      </c>
      <c r="E19" s="378">
        <v>3619</v>
      </c>
      <c r="F19" s="374">
        <v>3488</v>
      </c>
      <c r="G19" s="378">
        <v>53</v>
      </c>
      <c r="H19" s="378">
        <v>78</v>
      </c>
      <c r="I19" s="378">
        <v>13</v>
      </c>
    </row>
    <row r="20" spans="2:12" s="69" customFormat="1" ht="18" customHeight="1" x14ac:dyDescent="0.2">
      <c r="B20" s="525"/>
      <c r="C20" s="503" t="s">
        <v>448</v>
      </c>
      <c r="D20" s="503" t="s">
        <v>449</v>
      </c>
      <c r="E20" s="503" t="s">
        <v>450</v>
      </c>
      <c r="F20" s="503"/>
      <c r="G20" s="503"/>
      <c r="H20" s="503"/>
      <c r="I20" s="500" t="s">
        <v>481</v>
      </c>
    </row>
    <row r="21" spans="2:12" s="69" customFormat="1" ht="18" customHeight="1" x14ac:dyDescent="0.2">
      <c r="B21" s="525"/>
      <c r="C21" s="503"/>
      <c r="D21" s="503"/>
      <c r="E21" s="96" t="s">
        <v>13</v>
      </c>
      <c r="F21" s="96" t="s">
        <v>482</v>
      </c>
      <c r="G21" s="96" t="s">
        <v>451</v>
      </c>
      <c r="H21" s="96" t="s">
        <v>452</v>
      </c>
      <c r="I21" s="500"/>
      <c r="J21" s="54"/>
    </row>
    <row r="22" spans="2:12" s="69" customFormat="1" ht="6" customHeight="1" x14ac:dyDescent="0.2">
      <c r="B22" s="386"/>
      <c r="C22" s="107"/>
      <c r="D22" s="107"/>
      <c r="E22" s="70"/>
      <c r="F22" s="70"/>
      <c r="G22" s="70"/>
      <c r="H22" s="70"/>
      <c r="I22" s="107"/>
      <c r="J22" s="54"/>
    </row>
    <row r="23" spans="2:12" s="69" customFormat="1" ht="12" customHeight="1" x14ac:dyDescent="0.2">
      <c r="B23" s="527" t="s">
        <v>2</v>
      </c>
      <c r="C23" s="527"/>
      <c r="D23" s="527"/>
      <c r="E23" s="527"/>
      <c r="F23" s="527"/>
      <c r="G23" s="527"/>
      <c r="H23" s="527"/>
      <c r="I23" s="527"/>
      <c r="J23" s="387"/>
      <c r="K23" s="67"/>
      <c r="L23" s="67"/>
    </row>
    <row r="24" spans="2:12" ht="12" customHeight="1" x14ac:dyDescent="0.2">
      <c r="B24" s="527" t="s">
        <v>382</v>
      </c>
      <c r="C24" s="527"/>
      <c r="D24" s="527"/>
      <c r="E24" s="527"/>
      <c r="F24" s="527"/>
      <c r="G24" s="527"/>
      <c r="H24" s="527"/>
      <c r="I24" s="527"/>
      <c r="J24" s="56"/>
      <c r="K24" s="68"/>
      <c r="L24" s="68"/>
    </row>
    <row r="25" spans="2:12" ht="12" customHeight="1" x14ac:dyDescent="0.2">
      <c r="B25" s="527" t="s">
        <v>383</v>
      </c>
      <c r="C25" s="527"/>
      <c r="D25" s="527"/>
      <c r="E25" s="527"/>
      <c r="F25" s="527"/>
      <c r="G25" s="527"/>
      <c r="H25" s="527"/>
      <c r="I25" s="527"/>
      <c r="J25" s="68"/>
      <c r="K25" s="68"/>
      <c r="L25" s="68"/>
    </row>
    <row r="26" spans="2:12" ht="40.5" customHeight="1" x14ac:dyDescent="0.2">
      <c r="B26" s="528" t="s">
        <v>515</v>
      </c>
      <c r="C26" s="528"/>
      <c r="D26" s="528"/>
      <c r="E26" s="528"/>
      <c r="F26" s="528"/>
      <c r="G26" s="528"/>
      <c r="H26" s="528"/>
      <c r="I26" s="528"/>
      <c r="J26" s="33"/>
      <c r="K26" s="68"/>
      <c r="L26" s="68"/>
    </row>
    <row r="27" spans="2:12" ht="40.5" customHeight="1" x14ac:dyDescent="0.2">
      <c r="B27" s="528" t="s">
        <v>516</v>
      </c>
      <c r="C27" s="528"/>
      <c r="D27" s="528"/>
      <c r="E27" s="528"/>
      <c r="F27" s="528"/>
      <c r="G27" s="528"/>
      <c r="H27" s="528"/>
      <c r="I27" s="528"/>
      <c r="J27" s="33"/>
      <c r="K27" s="68"/>
      <c r="L27" s="68"/>
    </row>
    <row r="28" spans="2:12" ht="6" customHeight="1" x14ac:dyDescent="0.2"/>
    <row r="29" spans="2:12" ht="12" customHeight="1" x14ac:dyDescent="0.2">
      <c r="B29" s="529" t="s">
        <v>16</v>
      </c>
      <c r="C29" s="529"/>
      <c r="D29" s="529"/>
      <c r="E29" s="529"/>
      <c r="F29" s="529"/>
      <c r="G29" s="529"/>
      <c r="H29" s="529"/>
      <c r="I29" s="529"/>
    </row>
    <row r="30" spans="2:12" ht="12" customHeight="1" x14ac:dyDescent="0.2">
      <c r="B30" s="468" t="s">
        <v>517</v>
      </c>
      <c r="C30" s="468"/>
      <c r="E30" s="468" t="s">
        <v>518</v>
      </c>
      <c r="F30" s="468"/>
      <c r="G30" s="468"/>
    </row>
    <row r="31" spans="2:12" ht="12" customHeight="1" x14ac:dyDescent="0.2">
      <c r="B31" s="468" t="s">
        <v>519</v>
      </c>
      <c r="C31" s="468"/>
      <c r="E31" s="468" t="s">
        <v>520</v>
      </c>
      <c r="F31" s="468"/>
      <c r="G31" s="468"/>
    </row>
  </sheetData>
  <mergeCells count="22">
    <mergeCell ref="B31:C31"/>
    <mergeCell ref="E31:G31"/>
    <mergeCell ref="B24:I24"/>
    <mergeCell ref="B25:I25"/>
    <mergeCell ref="B26:I26"/>
    <mergeCell ref="B27:I27"/>
    <mergeCell ref="B29:I29"/>
    <mergeCell ref="B30:C30"/>
    <mergeCell ref="E30:G30"/>
    <mergeCell ref="B23:I23"/>
    <mergeCell ref="B1:I1"/>
    <mergeCell ref="B2:I2"/>
    <mergeCell ref="B4:B5"/>
    <mergeCell ref="C4:C5"/>
    <mergeCell ref="D4:D5"/>
    <mergeCell ref="E4:H4"/>
    <mergeCell ref="I4:I5"/>
    <mergeCell ref="B20:B21"/>
    <mergeCell ref="C20:C21"/>
    <mergeCell ref="D20:D21"/>
    <mergeCell ref="E20:H20"/>
    <mergeCell ref="I20:I21"/>
  </mergeCells>
  <hyperlinks>
    <hyperlink ref="C4:C5" r:id="rId1" display="População inscrita" xr:uid="{44F9B02C-5B38-4D00-889D-E108992FB12E}"/>
    <hyperlink ref="C20:C21" r:id="rId2" display="Electors" xr:uid="{4E5CA9C4-2829-400C-9295-641200C00D55}"/>
    <hyperlink ref="B30" r:id="rId3" xr:uid="{B610B301-4783-4BCB-A623-D6025B894EBB}"/>
    <hyperlink ref="D4:D5" r:id="rId4" display="Abstenção" xr:uid="{51B18639-1BFF-4103-9864-DF623C2BA56A}"/>
    <hyperlink ref="D20:D21" r:id="rId5" display="Abstention" xr:uid="{542B2BF4-95E1-4B56-BC0A-010BF74F2636}"/>
    <hyperlink ref="B31" r:id="rId6" xr:uid="{DFAF40A4-FFC9-415F-813C-41E195315813}"/>
    <hyperlink ref="I4:I5" r:id="rId7" display="Mandatos" xr:uid="{9E746EAA-8FE8-471E-BEDC-66A6374D3CCA}"/>
    <hyperlink ref="I20:I21" r:id="rId8" display="Mandates" xr:uid="{80EF6E38-FA2A-4241-8DA9-BC43F4A67D6A}"/>
    <hyperlink ref="E4:H4" r:id="rId9" display="Votos" xr:uid="{0F3BEE48-1BFA-48DE-9E12-EF1A02D3F42B}"/>
    <hyperlink ref="E20:H20" r:id="rId10" display="Votes" xr:uid="{429FC39E-0B50-4C85-BDB2-34F0CC1746BA}"/>
    <hyperlink ref="E30" r:id="rId11" xr:uid="{F1AC2A50-D2FE-4336-96E2-92956547580C}"/>
    <hyperlink ref="E31" r:id="rId12" xr:uid="{57809C85-3DBD-44F1-A14F-EE54F8011743}"/>
    <hyperlink ref="K2" location="Indice!A1" display="(Voltar ao Índice)" xr:uid="{C5BC2386-1903-462F-83C1-34AC31C8FF8B}"/>
  </hyperlinks>
  <printOptions horizontalCentered="1"/>
  <pageMargins left="0.27559055118110237" right="0.27559055118110237" top="0.6692913385826772" bottom="0.47244094488188981" header="0" footer="0"/>
  <pageSetup paperSize="9" orientation="portrait" r:id="rId1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CCE02-DBE6-4FA8-96C8-7CC396A490D1}">
  <sheetPr>
    <pageSetUpPr fitToPage="1"/>
  </sheetPr>
  <dimension ref="B1:Q63"/>
  <sheetViews>
    <sheetView showGridLines="0" workbookViewId="0">
      <selection activeCell="B1" sqref="B1:N1"/>
    </sheetView>
  </sheetViews>
  <sheetFormatPr defaultColWidth="9.140625" defaultRowHeight="11.25" x14ac:dyDescent="0.2"/>
  <cols>
    <col min="1" max="1" width="6.7109375" style="51" customWidth="1"/>
    <col min="2" max="2" width="15.7109375" style="51" customWidth="1"/>
    <col min="3" max="3" width="6.5703125" style="51" bestFit="1" customWidth="1"/>
    <col min="4" max="4" width="7.7109375" style="51" bestFit="1" customWidth="1"/>
    <col min="5" max="5" width="8.7109375" style="51" customWidth="1"/>
    <col min="6" max="6" width="6.5703125" style="51" bestFit="1" customWidth="1"/>
    <col min="7" max="7" width="7.7109375" style="51" bestFit="1" customWidth="1"/>
    <col min="8" max="8" width="8.7109375" style="51" customWidth="1"/>
    <col min="9" max="9" width="6.5703125" style="51" bestFit="1" customWidth="1"/>
    <col min="10" max="10" width="7.7109375" style="51" bestFit="1" customWidth="1"/>
    <col min="11" max="11" width="8.7109375" style="51" customWidth="1"/>
    <col min="12" max="12" width="6.5703125" style="51" bestFit="1" customWidth="1"/>
    <col min="13" max="13" width="7.7109375" style="51" bestFit="1" customWidth="1"/>
    <col min="14" max="14" width="8.7109375" style="51" customWidth="1"/>
    <col min="15" max="15" width="6.7109375" style="51" customWidth="1"/>
    <col min="16" max="16" width="14.28515625" style="51" bestFit="1" customWidth="1"/>
    <col min="17" max="16384" width="9.140625" style="51"/>
  </cols>
  <sheetData>
    <row r="1" spans="2:16" s="95" customFormat="1" ht="30" customHeight="1" x14ac:dyDescent="0.2">
      <c r="B1" s="537" t="s">
        <v>521</v>
      </c>
      <c r="C1" s="537"/>
      <c r="D1" s="537"/>
      <c r="E1" s="537"/>
      <c r="F1" s="537"/>
      <c r="G1" s="537"/>
      <c r="H1" s="537"/>
      <c r="I1" s="537"/>
      <c r="J1" s="537"/>
      <c r="K1" s="537"/>
      <c r="L1" s="537"/>
      <c r="M1" s="537"/>
      <c r="N1" s="537"/>
      <c r="O1" s="101"/>
    </row>
    <row r="2" spans="2:16" s="95" customFormat="1" ht="30" customHeight="1" x14ac:dyDescent="0.2">
      <c r="B2" s="537" t="s">
        <v>522</v>
      </c>
      <c r="C2" s="537"/>
      <c r="D2" s="537"/>
      <c r="E2" s="537"/>
      <c r="F2" s="537"/>
      <c r="G2" s="537"/>
      <c r="H2" s="537"/>
      <c r="I2" s="537"/>
      <c r="J2" s="537"/>
      <c r="K2" s="537"/>
      <c r="L2" s="537"/>
      <c r="M2" s="537"/>
      <c r="N2" s="537"/>
      <c r="O2" s="101"/>
      <c r="P2" s="25" t="s">
        <v>55</v>
      </c>
    </row>
    <row r="3" spans="2:16" s="95" customFormat="1" ht="12.75" customHeight="1" x14ac:dyDescent="0.2">
      <c r="B3" s="57" t="s">
        <v>20</v>
      </c>
      <c r="C3" s="50"/>
      <c r="D3" s="50"/>
      <c r="E3" s="50"/>
      <c r="F3" s="50"/>
      <c r="G3" s="50"/>
      <c r="H3" s="50"/>
      <c r="I3" s="50"/>
      <c r="J3" s="50"/>
      <c r="K3" s="50"/>
      <c r="L3" s="50"/>
      <c r="M3" s="50"/>
      <c r="N3" s="59" t="s">
        <v>21</v>
      </c>
      <c r="O3" s="58"/>
    </row>
    <row r="4" spans="2:16" s="69" customFormat="1" ht="18" customHeight="1" x14ac:dyDescent="0.2">
      <c r="B4" s="548"/>
      <c r="C4" s="545" t="s">
        <v>464</v>
      </c>
      <c r="D4" s="550"/>
      <c r="E4" s="550"/>
      <c r="F4" s="545" t="s">
        <v>465</v>
      </c>
      <c r="G4" s="550"/>
      <c r="H4" s="550"/>
      <c r="I4" s="545" t="s">
        <v>399</v>
      </c>
      <c r="J4" s="550"/>
      <c r="K4" s="550"/>
      <c r="L4" s="544" t="s">
        <v>468</v>
      </c>
      <c r="M4" s="544"/>
      <c r="N4" s="545"/>
    </row>
    <row r="5" spans="2:16" s="69" customFormat="1" ht="51" customHeight="1" x14ac:dyDescent="0.2">
      <c r="B5" s="549"/>
      <c r="C5" s="64" t="s">
        <v>435</v>
      </c>
      <c r="D5" s="64" t="s">
        <v>479</v>
      </c>
      <c r="E5" s="64" t="s">
        <v>523</v>
      </c>
      <c r="F5" s="64" t="s">
        <v>435</v>
      </c>
      <c r="G5" s="64" t="s">
        <v>479</v>
      </c>
      <c r="H5" s="64" t="s">
        <v>523</v>
      </c>
      <c r="I5" s="64" t="s">
        <v>435</v>
      </c>
      <c r="J5" s="64" t="s">
        <v>479</v>
      </c>
      <c r="K5" s="64" t="s">
        <v>523</v>
      </c>
      <c r="L5" s="64" t="s">
        <v>435</v>
      </c>
      <c r="M5" s="64" t="s">
        <v>479</v>
      </c>
      <c r="N5" s="65" t="s">
        <v>523</v>
      </c>
      <c r="O5" s="54"/>
    </row>
    <row r="6" spans="2:16" s="69" customFormat="1" ht="4.5" customHeight="1" x14ac:dyDescent="0.2">
      <c r="B6" s="317"/>
      <c r="C6" s="47"/>
      <c r="D6" s="47"/>
      <c r="E6" s="47"/>
      <c r="F6" s="47"/>
      <c r="G6" s="47"/>
      <c r="H6" s="47"/>
      <c r="I6" s="47"/>
      <c r="J6" s="47"/>
      <c r="K6" s="47"/>
      <c r="L6" s="47"/>
      <c r="M6" s="47"/>
      <c r="N6" s="47"/>
      <c r="O6" s="54"/>
    </row>
    <row r="7" spans="2:16" s="30" customFormat="1" ht="18" customHeight="1" x14ac:dyDescent="0.2">
      <c r="B7" s="8" t="s">
        <v>0</v>
      </c>
      <c r="C7" s="391">
        <v>138323</v>
      </c>
      <c r="D7" s="391">
        <v>162</v>
      </c>
      <c r="E7" s="391">
        <v>0</v>
      </c>
      <c r="F7" s="391">
        <v>155861</v>
      </c>
      <c r="G7" s="391">
        <v>205</v>
      </c>
      <c r="H7" s="391">
        <v>0</v>
      </c>
      <c r="I7" s="391">
        <v>408434</v>
      </c>
      <c r="J7" s="391">
        <v>3232</v>
      </c>
      <c r="K7" s="391">
        <v>414</v>
      </c>
      <c r="L7" s="391">
        <v>454099</v>
      </c>
      <c r="M7" s="391">
        <v>1446</v>
      </c>
      <c r="N7" s="391">
        <v>112</v>
      </c>
      <c r="O7" s="53"/>
    </row>
    <row r="8" spans="2:16" s="30" customFormat="1" ht="18" customHeight="1" x14ac:dyDescent="0.2">
      <c r="B8" s="8" t="s">
        <v>17</v>
      </c>
      <c r="C8" s="391">
        <v>137359</v>
      </c>
      <c r="D8" s="391">
        <v>162</v>
      </c>
      <c r="E8" s="391">
        <v>0</v>
      </c>
      <c r="F8" s="391">
        <v>152038</v>
      </c>
      <c r="G8" s="391">
        <v>201</v>
      </c>
      <c r="H8" s="391">
        <v>0</v>
      </c>
      <c r="I8" s="391">
        <v>401977</v>
      </c>
      <c r="J8" s="391">
        <v>3172</v>
      </c>
      <c r="K8" s="391">
        <v>405</v>
      </c>
      <c r="L8" s="391">
        <v>449618</v>
      </c>
      <c r="M8" s="391">
        <v>1444</v>
      </c>
      <c r="N8" s="391">
        <v>112</v>
      </c>
      <c r="O8" s="53"/>
    </row>
    <row r="9" spans="2:16" s="31" customFormat="1" ht="18" customHeight="1" x14ac:dyDescent="0.2">
      <c r="B9" s="9" t="s">
        <v>15</v>
      </c>
      <c r="C9" s="391" t="s">
        <v>14</v>
      </c>
      <c r="D9" s="391" t="s">
        <v>14</v>
      </c>
      <c r="E9" s="391" t="s">
        <v>14</v>
      </c>
      <c r="F9" s="391">
        <v>3823</v>
      </c>
      <c r="G9" s="391">
        <v>4</v>
      </c>
      <c r="H9" s="391">
        <v>0</v>
      </c>
      <c r="I9" s="391">
        <v>4437</v>
      </c>
      <c r="J9" s="391">
        <v>27</v>
      </c>
      <c r="K9" s="391">
        <v>4</v>
      </c>
      <c r="L9" s="391">
        <v>3396</v>
      </c>
      <c r="M9" s="391">
        <v>0</v>
      </c>
      <c r="N9" s="391">
        <v>0</v>
      </c>
      <c r="O9" s="54"/>
    </row>
    <row r="10" spans="2:16" s="30" customFormat="1" ht="18" customHeight="1" x14ac:dyDescent="0.2">
      <c r="B10" s="10" t="s">
        <v>3</v>
      </c>
      <c r="C10" s="392" t="s">
        <v>14</v>
      </c>
      <c r="D10" s="392" t="s">
        <v>14</v>
      </c>
      <c r="E10" s="392" t="s">
        <v>14</v>
      </c>
      <c r="F10" s="392" t="s">
        <v>14</v>
      </c>
      <c r="G10" s="392" t="s">
        <v>14</v>
      </c>
      <c r="H10" s="392" t="s">
        <v>14</v>
      </c>
      <c r="I10" s="392" t="s">
        <v>14</v>
      </c>
      <c r="J10" s="392" t="s">
        <v>14</v>
      </c>
      <c r="K10" s="392" t="s">
        <v>14</v>
      </c>
      <c r="L10" s="392">
        <v>77</v>
      </c>
      <c r="M10" s="392">
        <v>0</v>
      </c>
      <c r="N10" s="392">
        <v>0</v>
      </c>
      <c r="O10" s="53"/>
    </row>
    <row r="11" spans="2:16" s="31" customFormat="1" ht="18" customHeight="1" x14ac:dyDescent="0.2">
      <c r="B11" s="10" t="s">
        <v>4</v>
      </c>
      <c r="C11" s="392" t="s">
        <v>14</v>
      </c>
      <c r="D11" s="392" t="s">
        <v>14</v>
      </c>
      <c r="E11" s="392" t="s">
        <v>14</v>
      </c>
      <c r="F11" s="392">
        <v>649</v>
      </c>
      <c r="G11" s="392">
        <v>0</v>
      </c>
      <c r="H11" s="392">
        <v>0</v>
      </c>
      <c r="I11" s="392" t="s">
        <v>14</v>
      </c>
      <c r="J11" s="392" t="s">
        <v>14</v>
      </c>
      <c r="K11" s="392" t="s">
        <v>14</v>
      </c>
      <c r="L11" s="392">
        <v>460</v>
      </c>
      <c r="M11" s="392">
        <v>0</v>
      </c>
      <c r="N11" s="392">
        <v>0</v>
      </c>
      <c r="O11" s="54"/>
    </row>
    <row r="12" spans="2:16" s="31" customFormat="1" ht="18" customHeight="1" x14ac:dyDescent="0.2">
      <c r="B12" s="10" t="s">
        <v>5</v>
      </c>
      <c r="C12" s="392" t="s">
        <v>14</v>
      </c>
      <c r="D12" s="392" t="s">
        <v>14</v>
      </c>
      <c r="E12" s="392" t="s">
        <v>14</v>
      </c>
      <c r="F12" s="392">
        <v>1730</v>
      </c>
      <c r="G12" s="392">
        <v>0</v>
      </c>
      <c r="H12" s="392">
        <v>0</v>
      </c>
      <c r="I12" s="392" t="s">
        <v>14</v>
      </c>
      <c r="J12" s="392" t="s">
        <v>14</v>
      </c>
      <c r="K12" s="392" t="s">
        <v>14</v>
      </c>
      <c r="L12" s="392">
        <v>1913</v>
      </c>
      <c r="M12" s="392">
        <v>0</v>
      </c>
      <c r="N12" s="392">
        <v>0</v>
      </c>
      <c r="O12" s="54"/>
    </row>
    <row r="13" spans="2:16" s="30" customFormat="1" ht="18" customHeight="1" x14ac:dyDescent="0.2">
      <c r="B13" s="10" t="s">
        <v>6</v>
      </c>
      <c r="C13" s="392" t="s">
        <v>14</v>
      </c>
      <c r="D13" s="392" t="s">
        <v>14</v>
      </c>
      <c r="E13" s="392" t="s">
        <v>14</v>
      </c>
      <c r="F13" s="392">
        <v>277</v>
      </c>
      <c r="G13" s="392">
        <v>0</v>
      </c>
      <c r="H13" s="392">
        <v>0</v>
      </c>
      <c r="I13" s="392" t="s">
        <v>14</v>
      </c>
      <c r="J13" s="392" t="s">
        <v>14</v>
      </c>
      <c r="K13" s="392" t="s">
        <v>14</v>
      </c>
      <c r="L13" s="392">
        <v>117</v>
      </c>
      <c r="M13" s="392">
        <v>0</v>
      </c>
      <c r="N13" s="392">
        <v>0</v>
      </c>
      <c r="O13" s="53"/>
    </row>
    <row r="14" spans="2:16" s="31" customFormat="1" ht="18" customHeight="1" x14ac:dyDescent="0.2">
      <c r="B14" s="10" t="s">
        <v>7</v>
      </c>
      <c r="C14" s="392" t="s">
        <v>14</v>
      </c>
      <c r="D14" s="392" t="s">
        <v>14</v>
      </c>
      <c r="E14" s="392" t="s">
        <v>14</v>
      </c>
      <c r="F14" s="392" t="s">
        <v>14</v>
      </c>
      <c r="G14" s="392" t="s">
        <v>14</v>
      </c>
      <c r="H14" s="392" t="s">
        <v>14</v>
      </c>
      <c r="I14" s="392" t="s">
        <v>14</v>
      </c>
      <c r="J14" s="392" t="s">
        <v>14</v>
      </c>
      <c r="K14" s="392" t="s">
        <v>14</v>
      </c>
      <c r="L14" s="392">
        <v>60</v>
      </c>
      <c r="M14" s="392">
        <v>0</v>
      </c>
      <c r="N14" s="392">
        <v>0</v>
      </c>
      <c r="O14" s="54"/>
    </row>
    <row r="15" spans="2:16" s="30" customFormat="1" ht="18" customHeight="1" x14ac:dyDescent="0.2">
      <c r="B15" s="10" t="s">
        <v>8</v>
      </c>
      <c r="C15" s="392" t="s">
        <v>14</v>
      </c>
      <c r="D15" s="392" t="s">
        <v>14</v>
      </c>
      <c r="E15" s="392" t="s">
        <v>14</v>
      </c>
      <c r="F15" s="392" t="s">
        <v>14</v>
      </c>
      <c r="G15" s="392" t="s">
        <v>14</v>
      </c>
      <c r="H15" s="392" t="s">
        <v>14</v>
      </c>
      <c r="I15" s="392" t="s">
        <v>14</v>
      </c>
      <c r="J15" s="392" t="s">
        <v>14</v>
      </c>
      <c r="K15" s="392" t="s">
        <v>14</v>
      </c>
      <c r="L15" s="392">
        <v>32</v>
      </c>
      <c r="M15" s="392">
        <v>0</v>
      </c>
      <c r="N15" s="392">
        <v>0</v>
      </c>
      <c r="O15" s="53"/>
    </row>
    <row r="16" spans="2:16" s="31" customFormat="1" ht="18" customHeight="1" x14ac:dyDescent="0.2">
      <c r="B16" s="10" t="s">
        <v>9</v>
      </c>
      <c r="C16" s="392" t="s">
        <v>14</v>
      </c>
      <c r="D16" s="392" t="s">
        <v>14</v>
      </c>
      <c r="E16" s="392" t="s">
        <v>14</v>
      </c>
      <c r="F16" s="392">
        <v>681</v>
      </c>
      <c r="G16" s="392">
        <v>4</v>
      </c>
      <c r="H16" s="392">
        <v>0</v>
      </c>
      <c r="I16" s="392">
        <v>4437</v>
      </c>
      <c r="J16" s="392">
        <v>27</v>
      </c>
      <c r="K16" s="392">
        <v>4</v>
      </c>
      <c r="L16" s="392">
        <v>158</v>
      </c>
      <c r="M16" s="392">
        <v>0</v>
      </c>
      <c r="N16" s="392">
        <v>0</v>
      </c>
      <c r="O16" s="54"/>
    </row>
    <row r="17" spans="2:17" s="31" customFormat="1" ht="18" customHeight="1" x14ac:dyDescent="0.2">
      <c r="B17" s="10" t="s">
        <v>10</v>
      </c>
      <c r="C17" s="392" t="s">
        <v>14</v>
      </c>
      <c r="D17" s="392" t="s">
        <v>14</v>
      </c>
      <c r="E17" s="392" t="s">
        <v>14</v>
      </c>
      <c r="F17" s="392">
        <v>486</v>
      </c>
      <c r="G17" s="392">
        <v>0</v>
      </c>
      <c r="H17" s="392">
        <v>0</v>
      </c>
      <c r="I17" s="392" t="s">
        <v>14</v>
      </c>
      <c r="J17" s="392" t="s">
        <v>14</v>
      </c>
      <c r="K17" s="392" t="s">
        <v>14</v>
      </c>
      <c r="L17" s="392">
        <v>385</v>
      </c>
      <c r="M17" s="392">
        <v>0</v>
      </c>
      <c r="N17" s="392">
        <v>0</v>
      </c>
      <c r="O17" s="54"/>
    </row>
    <row r="18" spans="2:17" s="31" customFormat="1" ht="18" customHeight="1" x14ac:dyDescent="0.2">
      <c r="B18" s="10" t="s">
        <v>11</v>
      </c>
      <c r="C18" s="392" t="s">
        <v>14</v>
      </c>
      <c r="D18" s="392" t="s">
        <v>14</v>
      </c>
      <c r="E18" s="392" t="s">
        <v>14</v>
      </c>
      <c r="F18" s="392" t="s">
        <v>14</v>
      </c>
      <c r="G18" s="392" t="s">
        <v>14</v>
      </c>
      <c r="H18" s="392" t="s">
        <v>14</v>
      </c>
      <c r="I18" s="392" t="s">
        <v>14</v>
      </c>
      <c r="J18" s="392" t="s">
        <v>14</v>
      </c>
      <c r="K18" s="392" t="s">
        <v>14</v>
      </c>
      <c r="L18" s="392">
        <v>57</v>
      </c>
      <c r="M18" s="392">
        <v>0</v>
      </c>
      <c r="N18" s="392">
        <v>0</v>
      </c>
      <c r="O18" s="54"/>
    </row>
    <row r="19" spans="2:17" s="31" customFormat="1" ht="18" customHeight="1" x14ac:dyDescent="0.2">
      <c r="B19" s="10" t="s">
        <v>12</v>
      </c>
      <c r="C19" s="392" t="s">
        <v>14</v>
      </c>
      <c r="D19" s="392" t="s">
        <v>14</v>
      </c>
      <c r="E19" s="392" t="s">
        <v>14</v>
      </c>
      <c r="F19" s="392" t="s">
        <v>14</v>
      </c>
      <c r="G19" s="392" t="s">
        <v>14</v>
      </c>
      <c r="H19" s="392" t="s">
        <v>14</v>
      </c>
      <c r="I19" s="392" t="s">
        <v>14</v>
      </c>
      <c r="J19" s="392" t="s">
        <v>14</v>
      </c>
      <c r="K19" s="392" t="s">
        <v>14</v>
      </c>
      <c r="L19" s="392">
        <v>46</v>
      </c>
      <c r="M19" s="392">
        <v>0</v>
      </c>
      <c r="N19" s="392">
        <v>0</v>
      </c>
      <c r="O19" s="54"/>
    </row>
    <row r="20" spans="2:17" s="31" customFormat="1" ht="18" customHeight="1" x14ac:dyDescent="0.2">
      <c r="B20" s="10" t="s">
        <v>1</v>
      </c>
      <c r="C20" s="392" t="s">
        <v>14</v>
      </c>
      <c r="D20" s="392" t="s">
        <v>14</v>
      </c>
      <c r="E20" s="392" t="s">
        <v>14</v>
      </c>
      <c r="F20" s="392" t="s">
        <v>14</v>
      </c>
      <c r="G20" s="392" t="s">
        <v>14</v>
      </c>
      <c r="H20" s="392" t="s">
        <v>14</v>
      </c>
      <c r="I20" s="392" t="s">
        <v>14</v>
      </c>
      <c r="J20" s="392" t="s">
        <v>14</v>
      </c>
      <c r="K20" s="392" t="s">
        <v>14</v>
      </c>
      <c r="L20" s="392">
        <v>91</v>
      </c>
      <c r="M20" s="392">
        <v>0</v>
      </c>
      <c r="N20" s="392">
        <v>0</v>
      </c>
      <c r="O20" s="54"/>
    </row>
    <row r="21" spans="2:17" s="69" customFormat="1" ht="18" customHeight="1" x14ac:dyDescent="0.2">
      <c r="B21" s="535"/>
      <c r="C21" s="544" t="s">
        <v>524</v>
      </c>
      <c r="D21" s="544"/>
      <c r="E21" s="544"/>
      <c r="F21" s="544" t="s">
        <v>465</v>
      </c>
      <c r="G21" s="544"/>
      <c r="H21" s="544"/>
      <c r="I21" s="544" t="s">
        <v>494</v>
      </c>
      <c r="J21" s="544"/>
      <c r="K21" s="544"/>
      <c r="L21" s="544" t="s">
        <v>468</v>
      </c>
      <c r="M21" s="544"/>
      <c r="N21" s="545"/>
    </row>
    <row r="22" spans="2:17" s="69" customFormat="1" ht="45" customHeight="1" x14ac:dyDescent="0.2">
      <c r="B22" s="535"/>
      <c r="C22" s="64" t="s">
        <v>450</v>
      </c>
      <c r="D22" s="64" t="s">
        <v>481</v>
      </c>
      <c r="E22" s="64" t="s">
        <v>525</v>
      </c>
      <c r="F22" s="64" t="s">
        <v>450</v>
      </c>
      <c r="G22" s="64" t="s">
        <v>481</v>
      </c>
      <c r="H22" s="64" t="s">
        <v>525</v>
      </c>
      <c r="I22" s="64" t="s">
        <v>450</v>
      </c>
      <c r="J22" s="64" t="s">
        <v>481</v>
      </c>
      <c r="K22" s="64" t="s">
        <v>525</v>
      </c>
      <c r="L22" s="64" t="s">
        <v>450</v>
      </c>
      <c r="M22" s="64" t="s">
        <v>481</v>
      </c>
      <c r="N22" s="65" t="s">
        <v>525</v>
      </c>
      <c r="O22" s="54"/>
    </row>
    <row r="23" spans="2:17" s="69" customFormat="1" ht="6" customHeight="1" x14ac:dyDescent="0.2">
      <c r="B23" s="380"/>
      <c r="C23" s="71"/>
      <c r="D23" s="71"/>
      <c r="E23" s="71"/>
      <c r="F23" s="71"/>
      <c r="G23" s="71"/>
      <c r="H23" s="71"/>
      <c r="I23" s="71"/>
      <c r="J23" s="71"/>
      <c r="K23" s="71"/>
      <c r="L23" s="71"/>
      <c r="M23" s="71"/>
      <c r="N23" s="71"/>
      <c r="O23" s="54"/>
    </row>
    <row r="24" spans="2:17" s="69" customFormat="1" ht="12" customHeight="1" x14ac:dyDescent="0.2">
      <c r="B24" s="527" t="s">
        <v>2</v>
      </c>
      <c r="C24" s="527"/>
      <c r="D24" s="527"/>
      <c r="E24" s="527"/>
      <c r="F24" s="527"/>
      <c r="G24" s="527"/>
      <c r="H24" s="527"/>
      <c r="I24" s="527"/>
      <c r="J24" s="527"/>
      <c r="K24" s="527"/>
      <c r="L24" s="527"/>
      <c r="M24" s="527"/>
      <c r="N24" s="527"/>
      <c r="O24" s="387"/>
      <c r="P24" s="67"/>
      <c r="Q24" s="67"/>
    </row>
    <row r="25" spans="2:17" ht="12" customHeight="1" x14ac:dyDescent="0.2">
      <c r="B25" s="527" t="s">
        <v>382</v>
      </c>
      <c r="C25" s="527"/>
      <c r="D25" s="527"/>
      <c r="E25" s="527"/>
      <c r="F25" s="527"/>
      <c r="G25" s="527"/>
      <c r="H25" s="527"/>
      <c r="I25" s="527"/>
      <c r="J25" s="527"/>
      <c r="K25" s="527"/>
      <c r="L25" s="527"/>
      <c r="M25" s="527"/>
      <c r="N25" s="527"/>
      <c r="O25" s="68"/>
      <c r="P25" s="68"/>
      <c r="Q25" s="68"/>
    </row>
    <row r="26" spans="2:17" ht="12" customHeight="1" x14ac:dyDescent="0.2">
      <c r="B26" s="527" t="s">
        <v>383</v>
      </c>
      <c r="C26" s="527"/>
      <c r="D26" s="527"/>
      <c r="E26" s="527"/>
      <c r="F26" s="527"/>
      <c r="G26" s="527"/>
      <c r="H26" s="527"/>
      <c r="I26" s="527"/>
      <c r="J26" s="527"/>
      <c r="K26" s="527"/>
      <c r="L26" s="527"/>
      <c r="M26" s="527"/>
      <c r="N26" s="527"/>
      <c r="O26" s="68"/>
      <c r="P26" s="68"/>
      <c r="Q26" s="68"/>
    </row>
    <row r="27" spans="2:17" ht="30" customHeight="1" x14ac:dyDescent="0.2">
      <c r="B27" s="531" t="s">
        <v>526</v>
      </c>
      <c r="C27" s="531"/>
      <c r="D27" s="531"/>
      <c r="E27" s="531"/>
      <c r="F27" s="531"/>
      <c r="G27" s="531"/>
      <c r="H27" s="531"/>
      <c r="I27" s="531"/>
      <c r="J27" s="531"/>
      <c r="K27" s="531"/>
      <c r="L27" s="531"/>
      <c r="M27" s="531"/>
      <c r="N27" s="531"/>
      <c r="O27" s="68"/>
      <c r="P27" s="68"/>
      <c r="Q27" s="68"/>
    </row>
    <row r="28" spans="2:17" ht="30" customHeight="1" x14ac:dyDescent="0.2">
      <c r="B28" s="531" t="s">
        <v>527</v>
      </c>
      <c r="C28" s="531"/>
      <c r="D28" s="531"/>
      <c r="E28" s="531"/>
      <c r="F28" s="531"/>
      <c r="G28" s="531"/>
      <c r="H28" s="531"/>
      <c r="I28" s="531"/>
      <c r="J28" s="531"/>
      <c r="K28" s="531"/>
      <c r="L28" s="531"/>
      <c r="M28" s="531"/>
      <c r="N28" s="531"/>
      <c r="O28" s="68"/>
      <c r="P28" s="68"/>
      <c r="Q28" s="68"/>
    </row>
    <row r="29" spans="2:17" x14ac:dyDescent="0.2">
      <c r="B29" s="68"/>
      <c r="C29" s="68"/>
      <c r="D29" s="68"/>
      <c r="E29" s="68"/>
      <c r="F29" s="68"/>
      <c r="G29" s="68"/>
      <c r="H29" s="68"/>
      <c r="I29" s="68"/>
      <c r="J29" s="68"/>
      <c r="K29" s="68"/>
      <c r="L29" s="68"/>
      <c r="M29" s="68"/>
      <c r="N29" s="68"/>
      <c r="O29" s="68"/>
      <c r="P29" s="68"/>
      <c r="Q29" s="68"/>
    </row>
    <row r="30" spans="2:17" x14ac:dyDescent="0.2">
      <c r="B30" s="68"/>
      <c r="C30" s="68"/>
      <c r="D30" s="68"/>
      <c r="E30" s="68"/>
      <c r="F30" s="68"/>
      <c r="G30" s="68"/>
      <c r="H30" s="68"/>
      <c r="I30" s="68"/>
      <c r="J30" s="68"/>
      <c r="K30" s="68"/>
      <c r="L30" s="68"/>
      <c r="M30" s="68"/>
      <c r="N30" s="68"/>
      <c r="O30" s="68"/>
      <c r="P30" s="68"/>
      <c r="Q30" s="68"/>
    </row>
    <row r="31" spans="2:17" x14ac:dyDescent="0.2">
      <c r="B31" s="68"/>
      <c r="C31" s="68"/>
      <c r="D31" s="68"/>
      <c r="E31" s="68"/>
      <c r="F31" s="68"/>
      <c r="G31" s="68"/>
      <c r="H31" s="68"/>
      <c r="I31" s="68"/>
      <c r="J31" s="68"/>
      <c r="K31" s="68"/>
      <c r="L31" s="68"/>
      <c r="M31" s="68"/>
      <c r="N31" s="68"/>
      <c r="O31" s="68"/>
      <c r="P31" s="68"/>
      <c r="Q31" s="68"/>
    </row>
    <row r="32" spans="2:17" x14ac:dyDescent="0.2">
      <c r="B32" s="68"/>
      <c r="C32" s="68"/>
      <c r="D32" s="68"/>
      <c r="E32" s="68"/>
      <c r="F32" s="68"/>
      <c r="G32" s="68"/>
      <c r="H32" s="68"/>
      <c r="I32" s="68"/>
      <c r="J32" s="68"/>
      <c r="K32" s="68"/>
      <c r="L32" s="68"/>
      <c r="M32" s="68"/>
      <c r="N32" s="68"/>
      <c r="O32" s="68"/>
      <c r="P32" s="68"/>
      <c r="Q32" s="68"/>
    </row>
    <row r="33" spans="2:17" x14ac:dyDescent="0.2">
      <c r="B33" s="68"/>
      <c r="C33" s="382"/>
      <c r="D33" s="382"/>
      <c r="E33" s="382"/>
      <c r="F33" s="382"/>
      <c r="G33" s="382"/>
      <c r="H33" s="382"/>
      <c r="I33" s="382"/>
      <c r="J33" s="382"/>
      <c r="K33" s="382"/>
      <c r="L33" s="382"/>
      <c r="M33" s="382"/>
      <c r="N33" s="382"/>
      <c r="O33" s="68"/>
      <c r="P33" s="68"/>
      <c r="Q33" s="68"/>
    </row>
    <row r="34" spans="2:17" x14ac:dyDescent="0.2">
      <c r="B34" s="68"/>
      <c r="C34" s="382"/>
      <c r="D34" s="382"/>
      <c r="E34" s="382"/>
      <c r="F34" s="382"/>
      <c r="G34" s="382"/>
      <c r="H34" s="382"/>
      <c r="I34" s="382"/>
      <c r="J34" s="382"/>
      <c r="K34" s="382"/>
      <c r="L34" s="382"/>
      <c r="M34" s="382"/>
      <c r="N34" s="382"/>
      <c r="O34" s="68"/>
      <c r="P34" s="68"/>
      <c r="Q34" s="68"/>
    </row>
    <row r="35" spans="2:17" x14ac:dyDescent="0.2">
      <c r="B35" s="68"/>
      <c r="C35" s="382"/>
      <c r="D35" s="382"/>
      <c r="E35" s="382"/>
      <c r="F35" s="382"/>
      <c r="G35" s="382"/>
      <c r="H35" s="382"/>
      <c r="I35" s="382"/>
      <c r="J35" s="382"/>
      <c r="K35" s="382"/>
      <c r="L35" s="382"/>
      <c r="M35" s="382"/>
      <c r="N35" s="382"/>
      <c r="O35" s="68"/>
      <c r="P35" s="68"/>
      <c r="Q35" s="68"/>
    </row>
    <row r="36" spans="2:17" x14ac:dyDescent="0.2">
      <c r="B36" s="68"/>
      <c r="C36" s="382"/>
      <c r="D36" s="382"/>
      <c r="E36" s="382"/>
      <c r="F36" s="382"/>
      <c r="G36" s="382"/>
      <c r="H36" s="382"/>
      <c r="I36" s="382"/>
      <c r="J36" s="382"/>
      <c r="K36" s="382"/>
      <c r="L36" s="382"/>
      <c r="M36" s="382"/>
      <c r="N36" s="382"/>
      <c r="O36" s="68"/>
      <c r="P36" s="68"/>
      <c r="Q36" s="68"/>
    </row>
    <row r="37" spans="2:17" x14ac:dyDescent="0.2">
      <c r="B37" s="68"/>
      <c r="C37" s="382"/>
      <c r="D37" s="382"/>
      <c r="E37" s="382"/>
      <c r="F37" s="382"/>
      <c r="G37" s="382"/>
      <c r="H37" s="382"/>
      <c r="I37" s="382"/>
      <c r="J37" s="382"/>
      <c r="K37" s="382"/>
      <c r="L37" s="382"/>
      <c r="M37" s="382"/>
      <c r="N37" s="382"/>
      <c r="O37" s="68"/>
      <c r="P37" s="68"/>
      <c r="Q37" s="68"/>
    </row>
    <row r="38" spans="2:17" x14ac:dyDescent="0.2">
      <c r="C38" s="93"/>
      <c r="D38" s="93"/>
      <c r="E38" s="93"/>
      <c r="F38" s="93"/>
      <c r="G38" s="93"/>
      <c r="H38" s="93"/>
      <c r="I38" s="93"/>
      <c r="J38" s="93"/>
      <c r="K38" s="93"/>
      <c r="L38" s="93"/>
      <c r="M38" s="93"/>
      <c r="N38" s="93"/>
    </row>
    <row r="39" spans="2:17" x14ac:dyDescent="0.2">
      <c r="C39" s="93"/>
      <c r="D39" s="93"/>
      <c r="E39" s="93"/>
      <c r="F39" s="93"/>
      <c r="G39" s="93"/>
      <c r="H39" s="93"/>
      <c r="I39" s="93"/>
      <c r="J39" s="93"/>
      <c r="K39" s="93"/>
      <c r="L39" s="93"/>
      <c r="M39" s="93"/>
      <c r="N39" s="93"/>
    </row>
    <row r="40" spans="2:17" x14ac:dyDescent="0.2">
      <c r="C40" s="93"/>
      <c r="D40" s="93"/>
      <c r="E40" s="93"/>
      <c r="F40" s="93"/>
      <c r="G40" s="93"/>
      <c r="H40" s="93"/>
      <c r="I40" s="93"/>
      <c r="J40" s="93"/>
      <c r="K40" s="93"/>
      <c r="L40" s="93"/>
      <c r="M40" s="93"/>
      <c r="N40" s="93"/>
    </row>
    <row r="41" spans="2:17" x14ac:dyDescent="0.2">
      <c r="C41" s="93"/>
      <c r="D41" s="93"/>
      <c r="E41" s="93"/>
      <c r="F41" s="93"/>
      <c r="G41" s="93"/>
      <c r="H41" s="93"/>
      <c r="I41" s="93"/>
      <c r="J41" s="93"/>
      <c r="K41" s="93"/>
      <c r="L41" s="93"/>
      <c r="M41" s="93"/>
      <c r="N41" s="93"/>
    </row>
    <row r="42" spans="2:17" x14ac:dyDescent="0.2">
      <c r="C42" s="93"/>
      <c r="D42" s="93"/>
      <c r="E42" s="93"/>
      <c r="F42" s="93"/>
      <c r="G42" s="93"/>
      <c r="H42" s="93"/>
      <c r="I42" s="93"/>
      <c r="J42" s="93"/>
      <c r="K42" s="93"/>
      <c r="L42" s="93"/>
      <c r="M42" s="93"/>
      <c r="N42" s="93"/>
    </row>
    <row r="43" spans="2:17" x14ac:dyDescent="0.2">
      <c r="C43" s="93"/>
      <c r="D43" s="93"/>
      <c r="E43" s="93"/>
      <c r="F43" s="93"/>
      <c r="G43" s="93"/>
      <c r="H43" s="93"/>
      <c r="I43" s="93"/>
      <c r="J43" s="93"/>
      <c r="K43" s="93"/>
      <c r="L43" s="93"/>
      <c r="M43" s="93"/>
      <c r="N43" s="93"/>
    </row>
    <row r="44" spans="2:17" x14ac:dyDescent="0.2">
      <c r="C44" s="93"/>
      <c r="D44" s="93"/>
      <c r="E44" s="93"/>
      <c r="F44" s="93"/>
      <c r="G44" s="93"/>
      <c r="H44" s="93"/>
      <c r="I44" s="93"/>
      <c r="J44" s="93"/>
      <c r="K44" s="93"/>
      <c r="L44" s="93"/>
      <c r="M44" s="93"/>
      <c r="N44" s="93"/>
    </row>
    <row r="45" spans="2:17" x14ac:dyDescent="0.2">
      <c r="C45" s="93"/>
      <c r="D45" s="93"/>
      <c r="E45" s="93"/>
      <c r="F45" s="93"/>
      <c r="G45" s="93"/>
      <c r="H45" s="93"/>
      <c r="I45" s="93"/>
      <c r="J45" s="93"/>
      <c r="K45" s="93"/>
      <c r="L45" s="93"/>
      <c r="M45" s="93"/>
      <c r="N45" s="93"/>
    </row>
    <row r="46" spans="2:17" x14ac:dyDescent="0.2">
      <c r="C46" s="93"/>
      <c r="D46" s="93"/>
      <c r="E46" s="93"/>
      <c r="F46" s="93"/>
      <c r="G46" s="93"/>
      <c r="H46" s="93"/>
      <c r="I46" s="93"/>
      <c r="J46" s="93"/>
      <c r="K46" s="93"/>
      <c r="L46" s="93"/>
      <c r="M46" s="93"/>
      <c r="N46" s="93"/>
    </row>
    <row r="47" spans="2:17" x14ac:dyDescent="0.2">
      <c r="C47" s="93"/>
      <c r="D47" s="93"/>
      <c r="E47" s="93"/>
      <c r="F47" s="93"/>
      <c r="G47" s="93"/>
      <c r="H47" s="93"/>
      <c r="I47" s="93"/>
      <c r="J47" s="93"/>
      <c r="K47" s="93"/>
      <c r="L47" s="93"/>
      <c r="M47" s="93"/>
      <c r="N47" s="93"/>
    </row>
    <row r="48" spans="2:17" x14ac:dyDescent="0.2">
      <c r="C48" s="93"/>
      <c r="D48" s="93"/>
      <c r="E48" s="93"/>
      <c r="F48" s="93"/>
      <c r="G48" s="93"/>
      <c r="H48" s="93"/>
      <c r="I48" s="93"/>
      <c r="J48" s="93"/>
      <c r="K48" s="93"/>
      <c r="L48" s="93"/>
      <c r="M48" s="93"/>
      <c r="N48" s="93"/>
    </row>
    <row r="49" spans="3:14" x14ac:dyDescent="0.2">
      <c r="C49" s="93"/>
      <c r="D49" s="93"/>
      <c r="E49" s="93"/>
      <c r="F49" s="93"/>
      <c r="G49" s="93"/>
      <c r="H49" s="93"/>
      <c r="I49" s="93"/>
      <c r="J49" s="93"/>
      <c r="K49" s="93"/>
      <c r="L49" s="93"/>
      <c r="M49" s="93"/>
      <c r="N49" s="93"/>
    </row>
    <row r="50" spans="3:14" x14ac:dyDescent="0.2">
      <c r="C50" s="93"/>
      <c r="D50" s="93"/>
      <c r="E50" s="93"/>
      <c r="F50" s="93"/>
      <c r="G50" s="93"/>
      <c r="H50" s="93"/>
      <c r="I50" s="93"/>
      <c r="J50" s="93"/>
      <c r="K50" s="93"/>
      <c r="L50" s="93"/>
      <c r="M50" s="93"/>
      <c r="N50" s="93"/>
    </row>
    <row r="51" spans="3:14" x14ac:dyDescent="0.2">
      <c r="C51" s="93"/>
      <c r="D51" s="93"/>
      <c r="E51" s="93"/>
      <c r="F51" s="93"/>
      <c r="G51" s="93"/>
      <c r="H51" s="93"/>
      <c r="I51" s="93"/>
      <c r="J51" s="93"/>
      <c r="K51" s="93"/>
      <c r="L51" s="93"/>
      <c r="M51" s="93"/>
      <c r="N51" s="93"/>
    </row>
    <row r="52" spans="3:14" x14ac:dyDescent="0.2">
      <c r="C52" s="93"/>
      <c r="D52" s="93"/>
      <c r="E52" s="93"/>
      <c r="F52" s="93"/>
      <c r="G52" s="93"/>
      <c r="H52" s="93"/>
      <c r="I52" s="93"/>
      <c r="J52" s="93"/>
      <c r="K52" s="93"/>
      <c r="L52" s="93"/>
      <c r="M52" s="93"/>
      <c r="N52" s="93"/>
    </row>
    <row r="53" spans="3:14" x14ac:dyDescent="0.2">
      <c r="C53" s="93"/>
      <c r="D53" s="93"/>
      <c r="E53" s="93"/>
      <c r="F53" s="93"/>
      <c r="G53" s="93"/>
      <c r="H53" s="93"/>
      <c r="I53" s="93"/>
      <c r="J53" s="93"/>
      <c r="K53" s="93"/>
      <c r="L53" s="93"/>
      <c r="M53" s="93"/>
      <c r="N53" s="93"/>
    </row>
    <row r="54" spans="3:14" x14ac:dyDescent="0.2">
      <c r="C54" s="93"/>
      <c r="D54" s="93"/>
      <c r="E54" s="93"/>
      <c r="F54" s="93"/>
      <c r="G54" s="93"/>
      <c r="H54" s="93"/>
      <c r="I54" s="93"/>
      <c r="J54" s="93"/>
      <c r="K54" s="93"/>
      <c r="L54" s="93"/>
      <c r="M54" s="93"/>
      <c r="N54" s="93"/>
    </row>
    <row r="55" spans="3:14" x14ac:dyDescent="0.2">
      <c r="C55" s="93"/>
      <c r="D55" s="93"/>
      <c r="E55" s="93"/>
      <c r="F55" s="93"/>
      <c r="G55" s="93"/>
      <c r="H55" s="93"/>
      <c r="I55" s="93"/>
      <c r="J55" s="93"/>
      <c r="K55" s="93"/>
      <c r="L55" s="93"/>
      <c r="M55" s="93"/>
      <c r="N55" s="93"/>
    </row>
    <row r="56" spans="3:14" x14ac:dyDescent="0.2">
      <c r="C56" s="93"/>
      <c r="D56" s="93"/>
      <c r="E56" s="93"/>
      <c r="F56" s="93"/>
      <c r="G56" s="93"/>
      <c r="H56" s="93"/>
      <c r="I56" s="93"/>
      <c r="J56" s="93"/>
      <c r="K56" s="93"/>
      <c r="L56" s="93"/>
      <c r="M56" s="93"/>
      <c r="N56" s="93"/>
    </row>
    <row r="57" spans="3:14" x14ac:dyDescent="0.2">
      <c r="C57" s="93"/>
      <c r="D57" s="93"/>
      <c r="E57" s="93"/>
      <c r="F57" s="93"/>
      <c r="G57" s="93"/>
      <c r="H57" s="93"/>
      <c r="I57" s="93"/>
      <c r="J57" s="93"/>
      <c r="K57" s="93"/>
      <c r="L57" s="93"/>
      <c r="M57" s="93"/>
      <c r="N57" s="93"/>
    </row>
    <row r="58" spans="3:14" x14ac:dyDescent="0.2">
      <c r="C58" s="93"/>
      <c r="D58" s="93"/>
      <c r="E58" s="93"/>
      <c r="F58" s="93"/>
      <c r="G58" s="93"/>
      <c r="H58" s="93"/>
      <c r="I58" s="93"/>
      <c r="J58" s="93"/>
      <c r="K58" s="93"/>
      <c r="L58" s="93"/>
      <c r="M58" s="93"/>
      <c r="N58" s="93"/>
    </row>
    <row r="59" spans="3:14" x14ac:dyDescent="0.2">
      <c r="C59" s="93"/>
      <c r="D59" s="93"/>
      <c r="E59" s="93"/>
      <c r="F59" s="93"/>
      <c r="G59" s="93"/>
      <c r="H59" s="93"/>
      <c r="I59" s="93"/>
      <c r="J59" s="93"/>
      <c r="K59" s="93"/>
      <c r="L59" s="93"/>
      <c r="M59" s="93"/>
      <c r="N59" s="93"/>
    </row>
    <row r="60" spans="3:14" x14ac:dyDescent="0.2">
      <c r="C60" s="93"/>
      <c r="D60" s="93"/>
      <c r="E60" s="93"/>
      <c r="F60" s="93"/>
      <c r="G60" s="93"/>
      <c r="H60" s="93"/>
      <c r="I60" s="93"/>
      <c r="J60" s="93"/>
      <c r="K60" s="93"/>
      <c r="L60" s="93"/>
      <c r="M60" s="93"/>
      <c r="N60" s="93"/>
    </row>
    <row r="61" spans="3:14" x14ac:dyDescent="0.2">
      <c r="C61" s="93"/>
      <c r="D61" s="93"/>
      <c r="E61" s="93"/>
      <c r="F61" s="93"/>
      <c r="G61" s="93"/>
      <c r="H61" s="93"/>
      <c r="I61" s="93"/>
      <c r="J61" s="93"/>
      <c r="K61" s="93"/>
      <c r="L61" s="93"/>
      <c r="M61" s="93"/>
      <c r="N61" s="93"/>
    </row>
    <row r="62" spans="3:14" x14ac:dyDescent="0.2">
      <c r="C62" s="93"/>
      <c r="D62" s="93"/>
      <c r="E62" s="93"/>
      <c r="F62" s="93"/>
      <c r="G62" s="93"/>
      <c r="H62" s="93"/>
      <c r="I62" s="93"/>
      <c r="J62" s="93"/>
      <c r="K62" s="93"/>
      <c r="L62" s="93"/>
      <c r="M62" s="93"/>
      <c r="N62" s="93"/>
    </row>
    <row r="63" spans="3:14" x14ac:dyDescent="0.2">
      <c r="C63" s="93"/>
      <c r="D63" s="93"/>
      <c r="E63" s="93"/>
      <c r="F63" s="93"/>
      <c r="G63" s="93"/>
      <c r="H63" s="93"/>
      <c r="I63" s="93"/>
      <c r="J63" s="93"/>
      <c r="K63" s="93"/>
      <c r="L63" s="93"/>
      <c r="M63" s="93"/>
      <c r="N63" s="93"/>
    </row>
  </sheetData>
  <mergeCells count="17">
    <mergeCell ref="B25:N25"/>
    <mergeCell ref="B26:N26"/>
    <mergeCell ref="B27:N27"/>
    <mergeCell ref="B28:N28"/>
    <mergeCell ref="B21:B22"/>
    <mergeCell ref="C21:E21"/>
    <mergeCell ref="F21:H21"/>
    <mergeCell ref="I21:K21"/>
    <mergeCell ref="L21:N21"/>
    <mergeCell ref="B24:N24"/>
    <mergeCell ref="B1:N1"/>
    <mergeCell ref="B2:N2"/>
    <mergeCell ref="B4:B5"/>
    <mergeCell ref="C4:E4"/>
    <mergeCell ref="F4:H4"/>
    <mergeCell ref="I4:K4"/>
    <mergeCell ref="L4:N4"/>
  </mergeCells>
  <hyperlinks>
    <hyperlink ref="P2" location="Indice!A1" display="(Voltar ao Índice)" xr:uid="{D98002B6-4DEC-47E0-AA40-26FCFB32AC63}"/>
  </hyperlinks>
  <printOptions horizontalCentered="1"/>
  <pageMargins left="0.27559055118110237" right="0.27559055118110237" top="0.6692913385826772" bottom="0.47244094488188981" header="0" footer="0"/>
  <pageSetup paperSize="9" scale="93"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B3865-6481-49BA-9C36-660F099D604D}">
  <sheetPr>
    <pageSetUpPr fitToPage="1"/>
  </sheetPr>
  <dimension ref="B1:Q63"/>
  <sheetViews>
    <sheetView showGridLines="0" workbookViewId="0">
      <selection activeCell="B1" sqref="B1:N1"/>
    </sheetView>
  </sheetViews>
  <sheetFormatPr defaultColWidth="9.140625" defaultRowHeight="11.25" x14ac:dyDescent="0.2"/>
  <cols>
    <col min="1" max="1" width="6.7109375" style="51" customWidth="1"/>
    <col min="2" max="2" width="15.7109375" style="51" customWidth="1"/>
    <col min="3" max="3" width="6.5703125" style="51" bestFit="1" customWidth="1"/>
    <col min="4" max="4" width="7.7109375" style="51" bestFit="1" customWidth="1"/>
    <col min="5" max="5" width="8.7109375" style="51" customWidth="1"/>
    <col min="6" max="6" width="6.5703125" style="51" bestFit="1" customWidth="1"/>
    <col min="7" max="7" width="7.7109375" style="51" bestFit="1" customWidth="1"/>
    <col min="8" max="8" width="8.7109375" style="51" customWidth="1"/>
    <col min="9" max="9" width="7.85546875" style="51" bestFit="1" customWidth="1"/>
    <col min="10" max="10" width="7.7109375" style="51" bestFit="1" customWidth="1"/>
    <col min="11" max="11" width="8.7109375" style="51" customWidth="1"/>
    <col min="12" max="12" width="6.5703125" style="51" bestFit="1" customWidth="1"/>
    <col min="13" max="13" width="7.7109375" style="51" bestFit="1" customWidth="1"/>
    <col min="14" max="14" width="8.7109375" style="51" customWidth="1"/>
    <col min="15" max="15" width="6.7109375" style="51" customWidth="1"/>
    <col min="16" max="16" width="14.28515625" style="51" bestFit="1" customWidth="1"/>
    <col min="17" max="16384" width="9.140625" style="51"/>
  </cols>
  <sheetData>
    <row r="1" spans="2:16" s="95" customFormat="1" ht="30" customHeight="1" x14ac:dyDescent="0.2">
      <c r="B1" s="537" t="s">
        <v>528</v>
      </c>
      <c r="C1" s="537"/>
      <c r="D1" s="537"/>
      <c r="E1" s="537"/>
      <c r="F1" s="537"/>
      <c r="G1" s="537"/>
      <c r="H1" s="537"/>
      <c r="I1" s="537"/>
      <c r="J1" s="537"/>
      <c r="K1" s="537"/>
      <c r="L1" s="537"/>
      <c r="M1" s="537"/>
      <c r="N1" s="537"/>
      <c r="O1" s="101"/>
    </row>
    <row r="2" spans="2:16" s="95" customFormat="1" ht="30" customHeight="1" x14ac:dyDescent="0.2">
      <c r="B2" s="537" t="s">
        <v>529</v>
      </c>
      <c r="C2" s="537"/>
      <c r="D2" s="537"/>
      <c r="E2" s="537"/>
      <c r="F2" s="537"/>
      <c r="G2" s="537"/>
      <c r="H2" s="537"/>
      <c r="I2" s="537"/>
      <c r="J2" s="537"/>
      <c r="K2" s="537"/>
      <c r="L2" s="537"/>
      <c r="M2" s="537"/>
      <c r="N2" s="537"/>
      <c r="O2" s="101"/>
      <c r="P2" s="25" t="s">
        <v>55</v>
      </c>
    </row>
    <row r="3" spans="2:16" s="356" customFormat="1" ht="12.75" customHeight="1" x14ac:dyDescent="0.2">
      <c r="B3" s="49" t="s">
        <v>20</v>
      </c>
      <c r="C3" s="61"/>
      <c r="D3" s="61"/>
      <c r="E3" s="61"/>
      <c r="F3" s="61"/>
      <c r="G3" s="61"/>
      <c r="H3" s="61"/>
      <c r="I3" s="61"/>
      <c r="J3" s="61"/>
      <c r="K3" s="61"/>
      <c r="L3" s="61"/>
      <c r="M3" s="61"/>
      <c r="N3" s="55" t="s">
        <v>21</v>
      </c>
      <c r="O3" s="385"/>
    </row>
    <row r="4" spans="2:16" s="69" customFormat="1" ht="18" customHeight="1" x14ac:dyDescent="0.2">
      <c r="B4" s="548"/>
      <c r="C4" s="544" t="s">
        <v>372</v>
      </c>
      <c r="D4" s="544"/>
      <c r="E4" s="544"/>
      <c r="F4" s="544" t="s">
        <v>398</v>
      </c>
      <c r="G4" s="544"/>
      <c r="H4" s="544"/>
      <c r="I4" s="544" t="s">
        <v>371</v>
      </c>
      <c r="J4" s="544"/>
      <c r="K4" s="544"/>
      <c r="L4" s="545" t="s">
        <v>469</v>
      </c>
      <c r="M4" s="550"/>
      <c r="N4" s="550"/>
    </row>
    <row r="5" spans="2:16" s="69" customFormat="1" ht="51" customHeight="1" x14ac:dyDescent="0.2">
      <c r="B5" s="549"/>
      <c r="C5" s="64" t="s">
        <v>435</v>
      </c>
      <c r="D5" s="64" t="s">
        <v>479</v>
      </c>
      <c r="E5" s="64" t="s">
        <v>523</v>
      </c>
      <c r="F5" s="64" t="s">
        <v>435</v>
      </c>
      <c r="G5" s="64" t="s">
        <v>479</v>
      </c>
      <c r="H5" s="64" t="s">
        <v>523</v>
      </c>
      <c r="I5" s="64" t="s">
        <v>435</v>
      </c>
      <c r="J5" s="64" t="s">
        <v>479</v>
      </c>
      <c r="K5" s="64" t="s">
        <v>523</v>
      </c>
      <c r="L5" s="64" t="s">
        <v>435</v>
      </c>
      <c r="M5" s="64" t="s">
        <v>479</v>
      </c>
      <c r="N5" s="65" t="s">
        <v>523</v>
      </c>
      <c r="O5" s="54"/>
    </row>
    <row r="6" spans="2:16" s="69" customFormat="1" ht="6" customHeight="1" x14ac:dyDescent="0.2">
      <c r="B6" s="317"/>
      <c r="C6" s="47"/>
      <c r="D6" s="47"/>
      <c r="E6" s="47"/>
      <c r="F6" s="47"/>
      <c r="G6" s="47"/>
      <c r="H6" s="47"/>
      <c r="I6" s="47"/>
      <c r="J6" s="47"/>
      <c r="K6" s="47"/>
      <c r="L6" s="47"/>
      <c r="M6" s="47"/>
      <c r="N6" s="47"/>
      <c r="O6" s="54"/>
    </row>
    <row r="7" spans="2:16" s="30" customFormat="1" ht="18" customHeight="1" x14ac:dyDescent="0.2">
      <c r="B7" s="8" t="s">
        <v>0</v>
      </c>
      <c r="C7" s="391">
        <v>640576</v>
      </c>
      <c r="D7" s="391">
        <v>5688</v>
      </c>
      <c r="E7" s="391">
        <v>757</v>
      </c>
      <c r="F7" s="391">
        <v>521743</v>
      </c>
      <c r="G7" s="391">
        <v>3214</v>
      </c>
      <c r="H7" s="391">
        <v>336</v>
      </c>
      <c r="I7" s="391">
        <v>1664556</v>
      </c>
      <c r="J7" s="391">
        <v>10316</v>
      </c>
      <c r="K7" s="391">
        <v>1248</v>
      </c>
      <c r="L7" s="391">
        <v>773591</v>
      </c>
      <c r="M7" s="391">
        <v>2527</v>
      </c>
      <c r="N7" s="391">
        <v>199</v>
      </c>
      <c r="O7" s="53"/>
    </row>
    <row r="8" spans="2:16" s="30" customFormat="1" ht="18" customHeight="1" x14ac:dyDescent="0.2">
      <c r="B8" s="8" t="s">
        <v>17</v>
      </c>
      <c r="C8" s="391">
        <v>587495</v>
      </c>
      <c r="D8" s="391">
        <v>5220</v>
      </c>
      <c r="E8" s="391">
        <v>693</v>
      </c>
      <c r="F8" s="391">
        <v>471418</v>
      </c>
      <c r="G8" s="391">
        <v>2995</v>
      </c>
      <c r="H8" s="391">
        <v>314</v>
      </c>
      <c r="I8" s="391">
        <v>1591765</v>
      </c>
      <c r="J8" s="391">
        <v>9660</v>
      </c>
      <c r="K8" s="391">
        <v>1172</v>
      </c>
      <c r="L8" s="391">
        <v>710935</v>
      </c>
      <c r="M8" s="391">
        <v>2162</v>
      </c>
      <c r="N8" s="391">
        <v>166</v>
      </c>
      <c r="O8" s="53"/>
    </row>
    <row r="9" spans="2:16" s="31" customFormat="1" ht="18" customHeight="1" x14ac:dyDescent="0.2">
      <c r="B9" s="9" t="s">
        <v>15</v>
      </c>
      <c r="C9" s="391">
        <v>16503</v>
      </c>
      <c r="D9" s="391">
        <v>111</v>
      </c>
      <c r="E9" s="391">
        <v>15</v>
      </c>
      <c r="F9" s="391">
        <v>45306</v>
      </c>
      <c r="G9" s="391">
        <v>173</v>
      </c>
      <c r="H9" s="391">
        <v>17</v>
      </c>
      <c r="I9" s="391">
        <v>18759</v>
      </c>
      <c r="J9" s="391">
        <v>89</v>
      </c>
      <c r="K9" s="391">
        <v>8</v>
      </c>
      <c r="L9" s="391">
        <v>43959</v>
      </c>
      <c r="M9" s="391">
        <v>146</v>
      </c>
      <c r="N9" s="391">
        <v>10</v>
      </c>
      <c r="O9" s="54"/>
    </row>
    <row r="10" spans="2:16" s="30" customFormat="1" ht="18" customHeight="1" x14ac:dyDescent="0.2">
      <c r="B10" s="10" t="s">
        <v>3</v>
      </c>
      <c r="C10" s="392">
        <v>4685</v>
      </c>
      <c r="D10" s="392">
        <v>46</v>
      </c>
      <c r="E10" s="392">
        <v>6</v>
      </c>
      <c r="F10" s="392" t="s">
        <v>14</v>
      </c>
      <c r="G10" s="392" t="s">
        <v>14</v>
      </c>
      <c r="H10" s="392" t="s">
        <v>14</v>
      </c>
      <c r="I10" s="392">
        <v>752</v>
      </c>
      <c r="J10" s="392">
        <v>4</v>
      </c>
      <c r="K10" s="392" t="s">
        <v>14</v>
      </c>
      <c r="L10" s="392">
        <v>1321</v>
      </c>
      <c r="M10" s="392">
        <v>16</v>
      </c>
      <c r="N10" s="392">
        <v>2</v>
      </c>
      <c r="O10" s="53"/>
    </row>
    <row r="11" spans="2:16" s="31" customFormat="1" ht="18" customHeight="1" x14ac:dyDescent="0.2">
      <c r="B11" s="10" t="s">
        <v>4</v>
      </c>
      <c r="C11" s="392">
        <v>10123</v>
      </c>
      <c r="D11" s="392">
        <v>42</v>
      </c>
      <c r="E11" s="392">
        <v>5</v>
      </c>
      <c r="F11" s="392" t="s">
        <v>14</v>
      </c>
      <c r="G11" s="392" t="s">
        <v>14</v>
      </c>
      <c r="H11" s="392" t="s">
        <v>14</v>
      </c>
      <c r="I11" s="392">
        <v>2901</v>
      </c>
      <c r="J11" s="392">
        <v>9</v>
      </c>
      <c r="K11" s="392" t="s">
        <v>14</v>
      </c>
      <c r="L11" s="392">
        <v>1662</v>
      </c>
      <c r="M11" s="392">
        <v>2</v>
      </c>
      <c r="N11" s="392" t="s">
        <v>14</v>
      </c>
      <c r="O11" s="54"/>
    </row>
    <row r="12" spans="2:16" s="31" customFormat="1" ht="18" customHeight="1" x14ac:dyDescent="0.2">
      <c r="B12" s="10" t="s">
        <v>5</v>
      </c>
      <c r="C12" s="392" t="s">
        <v>14</v>
      </c>
      <c r="D12" s="392" t="s">
        <v>14</v>
      </c>
      <c r="E12" s="392" t="s">
        <v>14</v>
      </c>
      <c r="F12" s="392">
        <v>27594</v>
      </c>
      <c r="G12" s="392">
        <v>79</v>
      </c>
      <c r="H12" s="392">
        <v>9</v>
      </c>
      <c r="I12" s="392" t="s">
        <v>14</v>
      </c>
      <c r="J12" s="392" t="s">
        <v>14</v>
      </c>
      <c r="K12" s="392" t="s">
        <v>14</v>
      </c>
      <c r="L12" s="392">
        <v>24143</v>
      </c>
      <c r="M12" s="392">
        <v>59</v>
      </c>
      <c r="N12" s="392">
        <v>1</v>
      </c>
      <c r="O12" s="54"/>
    </row>
    <row r="13" spans="2:16" s="30" customFormat="1" ht="18" customHeight="1" x14ac:dyDescent="0.2">
      <c r="B13" s="10" t="s">
        <v>6</v>
      </c>
      <c r="C13" s="392" t="s">
        <v>14</v>
      </c>
      <c r="D13" s="392" t="s">
        <v>14</v>
      </c>
      <c r="E13" s="392" t="s">
        <v>14</v>
      </c>
      <c r="F13" s="392">
        <v>4121</v>
      </c>
      <c r="G13" s="392">
        <v>22</v>
      </c>
      <c r="H13" s="392">
        <v>1</v>
      </c>
      <c r="I13" s="392">
        <v>5790</v>
      </c>
      <c r="J13" s="392">
        <v>26</v>
      </c>
      <c r="K13" s="392">
        <v>4</v>
      </c>
      <c r="L13" s="392">
        <v>787</v>
      </c>
      <c r="M13" s="392">
        <v>1</v>
      </c>
      <c r="N13" s="392" t="s">
        <v>14</v>
      </c>
      <c r="O13" s="53"/>
    </row>
    <row r="14" spans="2:16" s="31" customFormat="1" ht="18" customHeight="1" x14ac:dyDescent="0.2">
      <c r="B14" s="10" t="s">
        <v>7</v>
      </c>
      <c r="C14" s="392" t="s">
        <v>14</v>
      </c>
      <c r="D14" s="392" t="s">
        <v>14</v>
      </c>
      <c r="E14" s="392" t="s">
        <v>14</v>
      </c>
      <c r="F14" s="392">
        <v>2432</v>
      </c>
      <c r="G14" s="392">
        <v>14</v>
      </c>
      <c r="H14" s="392">
        <v>2</v>
      </c>
      <c r="I14" s="392">
        <v>2633</v>
      </c>
      <c r="J14" s="392">
        <v>11</v>
      </c>
      <c r="K14" s="392">
        <v>1</v>
      </c>
      <c r="L14" s="392">
        <v>250</v>
      </c>
      <c r="M14" s="392">
        <v>0</v>
      </c>
      <c r="N14" s="392" t="s">
        <v>14</v>
      </c>
      <c r="O14" s="54"/>
    </row>
    <row r="15" spans="2:16" s="30" customFormat="1" ht="18" customHeight="1" x14ac:dyDescent="0.2">
      <c r="B15" s="10" t="s">
        <v>8</v>
      </c>
      <c r="C15" s="392" t="s">
        <v>14</v>
      </c>
      <c r="D15" s="392" t="s">
        <v>14</v>
      </c>
      <c r="E15" s="392" t="s">
        <v>14</v>
      </c>
      <c r="F15" s="392">
        <v>809</v>
      </c>
      <c r="G15" s="392">
        <v>12</v>
      </c>
      <c r="H15" s="392">
        <v>1</v>
      </c>
      <c r="I15" s="392">
        <v>1196</v>
      </c>
      <c r="J15" s="392">
        <v>18</v>
      </c>
      <c r="K15" s="392">
        <v>3</v>
      </c>
      <c r="L15" s="392" t="s">
        <v>14</v>
      </c>
      <c r="M15" s="392" t="s">
        <v>14</v>
      </c>
      <c r="N15" s="392" t="s">
        <v>14</v>
      </c>
      <c r="O15" s="53"/>
    </row>
    <row r="16" spans="2:16" s="31" customFormat="1" ht="18" customHeight="1" x14ac:dyDescent="0.2">
      <c r="B16" s="10" t="s">
        <v>9</v>
      </c>
      <c r="C16" s="392" t="s">
        <v>14</v>
      </c>
      <c r="D16" s="392" t="s">
        <v>14</v>
      </c>
      <c r="E16" s="392" t="s">
        <v>14</v>
      </c>
      <c r="F16" s="392" t="s">
        <v>14</v>
      </c>
      <c r="G16" s="392" t="s">
        <v>14</v>
      </c>
      <c r="H16" s="392" t="s">
        <v>14</v>
      </c>
      <c r="I16" s="392">
        <v>1658</v>
      </c>
      <c r="J16" s="392">
        <v>9</v>
      </c>
      <c r="K16" s="392" t="s">
        <v>14</v>
      </c>
      <c r="L16" s="392">
        <v>145</v>
      </c>
      <c r="M16" s="392">
        <v>0</v>
      </c>
      <c r="N16" s="392" t="s">
        <v>14</v>
      </c>
      <c r="O16" s="54"/>
    </row>
    <row r="17" spans="2:17" s="31" customFormat="1" ht="18" customHeight="1" x14ac:dyDescent="0.2">
      <c r="B17" s="10" t="s">
        <v>10</v>
      </c>
      <c r="C17" s="392" t="s">
        <v>14</v>
      </c>
      <c r="D17" s="392" t="s">
        <v>14</v>
      </c>
      <c r="E17" s="392" t="s">
        <v>14</v>
      </c>
      <c r="F17" s="392">
        <v>6012</v>
      </c>
      <c r="G17" s="392">
        <v>15</v>
      </c>
      <c r="H17" s="392" t="s">
        <v>14</v>
      </c>
      <c r="I17" s="392">
        <v>1761</v>
      </c>
      <c r="J17" s="392">
        <v>4</v>
      </c>
      <c r="K17" s="392" t="s">
        <v>14</v>
      </c>
      <c r="L17" s="392">
        <v>12759</v>
      </c>
      <c r="M17" s="392">
        <v>42</v>
      </c>
      <c r="N17" s="392">
        <v>5</v>
      </c>
      <c r="O17" s="54"/>
    </row>
    <row r="18" spans="2:17" s="31" customFormat="1" ht="18" customHeight="1" x14ac:dyDescent="0.2">
      <c r="B18" s="10" t="s">
        <v>11</v>
      </c>
      <c r="C18" s="392">
        <v>1695</v>
      </c>
      <c r="D18" s="392">
        <v>23</v>
      </c>
      <c r="E18" s="392">
        <v>4</v>
      </c>
      <c r="F18" s="392" t="s">
        <v>14</v>
      </c>
      <c r="G18" s="392" t="s">
        <v>14</v>
      </c>
      <c r="H18" s="392" t="s">
        <v>14</v>
      </c>
      <c r="I18" s="392">
        <v>399</v>
      </c>
      <c r="J18" s="392">
        <v>1</v>
      </c>
      <c r="K18" s="392" t="s">
        <v>14</v>
      </c>
      <c r="L18" s="392">
        <v>2392</v>
      </c>
      <c r="M18" s="392">
        <v>24</v>
      </c>
      <c r="N18" s="392">
        <v>2</v>
      </c>
      <c r="O18" s="54"/>
    </row>
    <row r="19" spans="2:17" s="31" customFormat="1" ht="18" customHeight="1" x14ac:dyDescent="0.2">
      <c r="B19" s="10" t="s">
        <v>12</v>
      </c>
      <c r="C19" s="392" t="s">
        <v>14</v>
      </c>
      <c r="D19" s="392" t="s">
        <v>14</v>
      </c>
      <c r="E19" s="392" t="s">
        <v>14</v>
      </c>
      <c r="F19" s="392">
        <v>2305</v>
      </c>
      <c r="G19" s="392">
        <v>23</v>
      </c>
      <c r="H19" s="392">
        <v>3</v>
      </c>
      <c r="I19" s="392">
        <v>305</v>
      </c>
      <c r="J19" s="392">
        <v>2</v>
      </c>
      <c r="K19" s="392" t="s">
        <v>14</v>
      </c>
      <c r="L19" s="392">
        <v>500</v>
      </c>
      <c r="M19" s="392">
        <v>2</v>
      </c>
      <c r="N19" s="392" t="s">
        <v>14</v>
      </c>
      <c r="O19" s="54"/>
    </row>
    <row r="20" spans="2:17" s="31" customFormat="1" ht="18" customHeight="1" x14ac:dyDescent="0.2">
      <c r="B20" s="10" t="s">
        <v>1</v>
      </c>
      <c r="C20" s="392" t="s">
        <v>14</v>
      </c>
      <c r="D20" s="392" t="s">
        <v>14</v>
      </c>
      <c r="E20" s="392" t="s">
        <v>14</v>
      </c>
      <c r="F20" s="392">
        <v>2033</v>
      </c>
      <c r="G20" s="392">
        <v>8</v>
      </c>
      <c r="H20" s="392">
        <v>1</v>
      </c>
      <c r="I20" s="392">
        <v>1364</v>
      </c>
      <c r="J20" s="392">
        <v>5</v>
      </c>
      <c r="K20" s="392" t="s">
        <v>14</v>
      </c>
      <c r="L20" s="392" t="s">
        <v>14</v>
      </c>
      <c r="M20" s="392" t="s">
        <v>14</v>
      </c>
      <c r="N20" s="392" t="s">
        <v>14</v>
      </c>
      <c r="O20" s="54"/>
    </row>
    <row r="21" spans="2:17" s="69" customFormat="1" ht="18" customHeight="1" x14ac:dyDescent="0.2">
      <c r="B21" s="535"/>
      <c r="C21" s="544" t="s">
        <v>372</v>
      </c>
      <c r="D21" s="544"/>
      <c r="E21" s="544"/>
      <c r="F21" s="544" t="s">
        <v>398</v>
      </c>
      <c r="G21" s="544"/>
      <c r="H21" s="544"/>
      <c r="I21" s="544" t="s">
        <v>371</v>
      </c>
      <c r="J21" s="544"/>
      <c r="K21" s="544"/>
      <c r="L21" s="544" t="s">
        <v>500</v>
      </c>
      <c r="M21" s="544"/>
      <c r="N21" s="545"/>
    </row>
    <row r="22" spans="2:17" s="69" customFormat="1" ht="45" customHeight="1" x14ac:dyDescent="0.2">
      <c r="B22" s="535"/>
      <c r="C22" s="64" t="s">
        <v>450</v>
      </c>
      <c r="D22" s="64" t="s">
        <v>481</v>
      </c>
      <c r="E22" s="64" t="s">
        <v>525</v>
      </c>
      <c r="F22" s="64" t="s">
        <v>450</v>
      </c>
      <c r="G22" s="64" t="s">
        <v>481</v>
      </c>
      <c r="H22" s="64" t="s">
        <v>525</v>
      </c>
      <c r="I22" s="64" t="s">
        <v>450</v>
      </c>
      <c r="J22" s="64" t="s">
        <v>481</v>
      </c>
      <c r="K22" s="64" t="s">
        <v>525</v>
      </c>
      <c r="L22" s="64" t="s">
        <v>450</v>
      </c>
      <c r="M22" s="64" t="s">
        <v>481</v>
      </c>
      <c r="N22" s="65" t="s">
        <v>525</v>
      </c>
      <c r="O22" s="54"/>
    </row>
    <row r="23" spans="2:17" s="69" customFormat="1" ht="3.75" customHeight="1" x14ac:dyDescent="0.2">
      <c r="B23" s="380"/>
      <c r="C23" s="71"/>
      <c r="D23" s="71"/>
      <c r="E23" s="71"/>
      <c r="F23" s="71"/>
      <c r="G23" s="71"/>
      <c r="H23" s="71"/>
      <c r="I23" s="71"/>
      <c r="J23" s="71"/>
      <c r="K23" s="71"/>
      <c r="L23" s="71"/>
      <c r="M23" s="71"/>
      <c r="N23" s="71"/>
      <c r="O23" s="54"/>
    </row>
    <row r="24" spans="2:17" s="69" customFormat="1" ht="12" customHeight="1" x14ac:dyDescent="0.2">
      <c r="B24" s="551" t="s">
        <v>2</v>
      </c>
      <c r="C24" s="551"/>
      <c r="D24" s="551"/>
      <c r="E24" s="551"/>
      <c r="F24" s="551"/>
      <c r="G24" s="551"/>
      <c r="H24" s="551"/>
      <c r="I24" s="551"/>
      <c r="J24" s="551"/>
      <c r="K24" s="551"/>
      <c r="L24" s="551"/>
      <c r="M24" s="551"/>
      <c r="N24" s="551"/>
      <c r="O24" s="387"/>
      <c r="P24" s="67"/>
      <c r="Q24" s="67"/>
    </row>
    <row r="25" spans="2:17" ht="12" customHeight="1" x14ac:dyDescent="0.2">
      <c r="B25" s="527" t="s">
        <v>382</v>
      </c>
      <c r="C25" s="527"/>
      <c r="D25" s="527"/>
      <c r="E25" s="527"/>
      <c r="F25" s="527"/>
      <c r="G25" s="527"/>
      <c r="H25" s="527"/>
      <c r="I25" s="527"/>
      <c r="J25" s="527"/>
      <c r="K25" s="527"/>
      <c r="L25" s="527"/>
      <c r="M25" s="527"/>
      <c r="N25" s="527"/>
      <c r="O25" s="68"/>
      <c r="P25" s="68"/>
      <c r="Q25" s="68"/>
    </row>
    <row r="26" spans="2:17" ht="12" customHeight="1" x14ac:dyDescent="0.2">
      <c r="B26" s="527" t="s">
        <v>383</v>
      </c>
      <c r="C26" s="527"/>
      <c r="D26" s="527"/>
      <c r="E26" s="527"/>
      <c r="F26" s="527"/>
      <c r="G26" s="527"/>
      <c r="H26" s="527"/>
      <c r="I26" s="527"/>
      <c r="J26" s="527"/>
      <c r="K26" s="527"/>
      <c r="L26" s="527"/>
      <c r="M26" s="527"/>
      <c r="N26" s="527"/>
      <c r="O26" s="68"/>
      <c r="P26" s="68"/>
      <c r="Q26" s="68"/>
    </row>
    <row r="27" spans="2:17" ht="30" customHeight="1" x14ac:dyDescent="0.2">
      <c r="B27" s="531" t="s">
        <v>526</v>
      </c>
      <c r="C27" s="531"/>
      <c r="D27" s="531"/>
      <c r="E27" s="531"/>
      <c r="F27" s="531"/>
      <c r="G27" s="531"/>
      <c r="H27" s="531"/>
      <c r="I27" s="531"/>
      <c r="J27" s="531"/>
      <c r="K27" s="531"/>
      <c r="L27" s="531"/>
      <c r="M27" s="531"/>
      <c r="N27" s="531"/>
      <c r="O27" s="56"/>
      <c r="P27" s="68"/>
      <c r="Q27" s="68"/>
    </row>
    <row r="28" spans="2:17" ht="30" customHeight="1" x14ac:dyDescent="0.2">
      <c r="B28" s="531" t="s">
        <v>527</v>
      </c>
      <c r="C28" s="531"/>
      <c r="D28" s="531"/>
      <c r="E28" s="531"/>
      <c r="F28" s="531"/>
      <c r="G28" s="531"/>
      <c r="H28" s="531"/>
      <c r="I28" s="531"/>
      <c r="J28" s="531"/>
      <c r="K28" s="531"/>
      <c r="L28" s="531"/>
      <c r="M28" s="531"/>
      <c r="N28" s="531"/>
      <c r="O28" s="56"/>
      <c r="P28" s="68"/>
      <c r="Q28" s="68"/>
    </row>
    <row r="29" spans="2:17" x14ac:dyDescent="0.2">
      <c r="B29" s="68"/>
      <c r="C29" s="68"/>
      <c r="D29" s="68"/>
      <c r="E29" s="68"/>
      <c r="F29" s="68"/>
      <c r="G29" s="68"/>
      <c r="H29" s="68"/>
      <c r="I29" s="68"/>
      <c r="J29" s="68"/>
      <c r="K29" s="68"/>
      <c r="L29" s="68"/>
      <c r="M29" s="68"/>
      <c r="N29" s="68"/>
      <c r="O29" s="68"/>
      <c r="P29" s="68"/>
      <c r="Q29" s="68"/>
    </row>
    <row r="30" spans="2:17" x14ac:dyDescent="0.2">
      <c r="B30" s="68"/>
      <c r="C30" s="68"/>
      <c r="D30" s="68"/>
      <c r="E30" s="68"/>
      <c r="F30" s="68"/>
      <c r="G30" s="68"/>
      <c r="H30" s="68"/>
      <c r="I30" s="68"/>
      <c r="J30" s="68"/>
      <c r="K30" s="68"/>
      <c r="L30" s="68"/>
      <c r="M30" s="68"/>
      <c r="N30" s="68"/>
      <c r="O30" s="68"/>
      <c r="P30" s="68"/>
      <c r="Q30" s="68"/>
    </row>
    <row r="31" spans="2:17" x14ac:dyDescent="0.2">
      <c r="B31" s="68"/>
      <c r="C31" s="68"/>
      <c r="D31" s="68"/>
      <c r="E31" s="68"/>
      <c r="F31" s="68"/>
      <c r="G31" s="68"/>
      <c r="H31" s="68"/>
      <c r="I31" s="68"/>
      <c r="J31" s="68"/>
      <c r="K31" s="68"/>
      <c r="L31" s="68"/>
      <c r="M31" s="68"/>
      <c r="N31" s="68"/>
      <c r="O31" s="68"/>
      <c r="P31" s="68"/>
      <c r="Q31" s="68"/>
    </row>
    <row r="32" spans="2:17" x14ac:dyDescent="0.2">
      <c r="B32" s="68"/>
      <c r="C32" s="68"/>
      <c r="D32" s="68"/>
      <c r="E32" s="68"/>
      <c r="F32" s="68"/>
      <c r="G32" s="68"/>
      <c r="H32" s="68"/>
      <c r="I32" s="68"/>
      <c r="J32" s="68"/>
      <c r="K32" s="68"/>
      <c r="L32" s="68"/>
      <c r="M32" s="68"/>
      <c r="N32" s="68"/>
      <c r="O32" s="68"/>
      <c r="P32" s="68"/>
      <c r="Q32" s="68"/>
    </row>
    <row r="33" spans="2:17" x14ac:dyDescent="0.2">
      <c r="B33" s="68"/>
      <c r="C33" s="382"/>
      <c r="D33" s="382"/>
      <c r="E33" s="382"/>
      <c r="F33" s="382"/>
      <c r="G33" s="382"/>
      <c r="H33" s="382"/>
      <c r="I33" s="382"/>
      <c r="J33" s="382"/>
      <c r="K33" s="382"/>
      <c r="L33" s="382"/>
      <c r="M33" s="382"/>
      <c r="N33" s="382"/>
      <c r="O33" s="68"/>
      <c r="P33" s="68"/>
      <c r="Q33" s="68"/>
    </row>
    <row r="34" spans="2:17" x14ac:dyDescent="0.2">
      <c r="B34" s="68"/>
      <c r="C34" s="382"/>
      <c r="D34" s="382"/>
      <c r="E34" s="382"/>
      <c r="F34" s="382"/>
      <c r="G34" s="382"/>
      <c r="H34" s="382"/>
      <c r="I34" s="382"/>
      <c r="J34" s="382"/>
      <c r="K34" s="382"/>
      <c r="L34" s="382"/>
      <c r="M34" s="382"/>
      <c r="N34" s="382"/>
      <c r="O34" s="68"/>
      <c r="P34" s="68"/>
      <c r="Q34" s="68"/>
    </row>
    <row r="35" spans="2:17" x14ac:dyDescent="0.2">
      <c r="B35" s="68"/>
      <c r="C35" s="382"/>
      <c r="D35" s="382"/>
      <c r="E35" s="382"/>
      <c r="F35" s="382"/>
      <c r="G35" s="382"/>
      <c r="H35" s="382"/>
      <c r="I35" s="382"/>
      <c r="J35" s="382"/>
      <c r="K35" s="382"/>
      <c r="L35" s="382"/>
      <c r="M35" s="382"/>
      <c r="N35" s="382"/>
      <c r="O35" s="68"/>
      <c r="P35" s="68"/>
      <c r="Q35" s="68"/>
    </row>
    <row r="36" spans="2:17" x14ac:dyDescent="0.2">
      <c r="C36" s="93"/>
      <c r="D36" s="93"/>
      <c r="E36" s="93"/>
      <c r="F36" s="93"/>
      <c r="G36" s="93"/>
      <c r="H36" s="93"/>
      <c r="I36" s="93"/>
      <c r="J36" s="93"/>
      <c r="K36" s="93"/>
      <c r="L36" s="93"/>
      <c r="M36" s="93"/>
      <c r="N36" s="93"/>
    </row>
    <row r="37" spans="2:17" x14ac:dyDescent="0.2">
      <c r="C37" s="93"/>
      <c r="D37" s="93"/>
      <c r="E37" s="93"/>
      <c r="F37" s="93"/>
      <c r="G37" s="93"/>
      <c r="H37" s="93"/>
      <c r="I37" s="93"/>
      <c r="J37" s="93"/>
      <c r="K37" s="93"/>
      <c r="L37" s="93"/>
      <c r="M37" s="93"/>
      <c r="N37" s="93"/>
    </row>
    <row r="38" spans="2:17" x14ac:dyDescent="0.2">
      <c r="C38" s="93"/>
      <c r="D38" s="93"/>
      <c r="E38" s="93"/>
      <c r="F38" s="93"/>
      <c r="G38" s="93"/>
      <c r="H38" s="93"/>
      <c r="I38" s="93"/>
      <c r="J38" s="93"/>
      <c r="K38" s="93"/>
      <c r="L38" s="93"/>
      <c r="M38" s="93"/>
      <c r="N38" s="93"/>
    </row>
    <row r="39" spans="2:17" x14ac:dyDescent="0.2">
      <c r="C39" s="93"/>
      <c r="D39" s="93"/>
      <c r="E39" s="93"/>
      <c r="F39" s="93"/>
      <c r="G39" s="93"/>
      <c r="H39" s="93"/>
      <c r="I39" s="93"/>
      <c r="J39" s="93"/>
      <c r="K39" s="93"/>
      <c r="L39" s="93"/>
      <c r="M39" s="93"/>
      <c r="N39" s="93"/>
    </row>
    <row r="40" spans="2:17" x14ac:dyDescent="0.2">
      <c r="C40" s="93"/>
      <c r="D40" s="93"/>
      <c r="E40" s="93"/>
      <c r="F40" s="93"/>
      <c r="G40" s="93"/>
      <c r="H40" s="93"/>
      <c r="I40" s="93"/>
      <c r="J40" s="93"/>
      <c r="K40" s="93"/>
      <c r="L40" s="93"/>
      <c r="M40" s="93"/>
      <c r="N40" s="93"/>
    </row>
    <row r="41" spans="2:17" x14ac:dyDescent="0.2">
      <c r="C41" s="93"/>
      <c r="D41" s="93"/>
      <c r="E41" s="93"/>
      <c r="F41" s="93"/>
      <c r="G41" s="93"/>
      <c r="H41" s="93"/>
      <c r="I41" s="93"/>
      <c r="J41" s="93"/>
      <c r="K41" s="93"/>
      <c r="L41" s="93"/>
      <c r="M41" s="93"/>
      <c r="N41" s="93"/>
    </row>
    <row r="42" spans="2:17" x14ac:dyDescent="0.2">
      <c r="C42" s="93"/>
      <c r="D42" s="93"/>
      <c r="E42" s="93"/>
      <c r="F42" s="93"/>
      <c r="G42" s="93"/>
      <c r="H42" s="93"/>
      <c r="I42" s="93"/>
      <c r="J42" s="93"/>
      <c r="K42" s="93"/>
      <c r="L42" s="93"/>
      <c r="M42" s="93"/>
      <c r="N42" s="93"/>
    </row>
    <row r="43" spans="2:17" x14ac:dyDescent="0.2">
      <c r="C43" s="93"/>
      <c r="D43" s="93"/>
      <c r="E43" s="93"/>
      <c r="F43" s="93"/>
      <c r="G43" s="93"/>
      <c r="H43" s="93"/>
      <c r="I43" s="93"/>
      <c r="J43" s="93"/>
      <c r="K43" s="93"/>
      <c r="L43" s="93"/>
      <c r="M43" s="93"/>
      <c r="N43" s="93"/>
    </row>
    <row r="44" spans="2:17" x14ac:dyDescent="0.2">
      <c r="C44" s="93"/>
      <c r="D44" s="93"/>
      <c r="E44" s="93"/>
      <c r="F44" s="93"/>
      <c r="G44" s="93"/>
      <c r="H44" s="93"/>
      <c r="I44" s="93"/>
      <c r="J44" s="93"/>
      <c r="K44" s="93"/>
      <c r="L44" s="93"/>
      <c r="M44" s="93"/>
      <c r="N44" s="93"/>
    </row>
    <row r="45" spans="2:17" x14ac:dyDescent="0.2">
      <c r="C45" s="93"/>
      <c r="D45" s="93"/>
      <c r="E45" s="93"/>
      <c r="F45" s="93"/>
      <c r="G45" s="93"/>
      <c r="H45" s="93"/>
      <c r="I45" s="93"/>
      <c r="J45" s="93"/>
      <c r="K45" s="93"/>
      <c r="L45" s="93"/>
      <c r="M45" s="93"/>
      <c r="N45" s="93"/>
    </row>
    <row r="46" spans="2:17" x14ac:dyDescent="0.2">
      <c r="C46" s="93"/>
      <c r="D46" s="93"/>
      <c r="E46" s="93"/>
      <c r="F46" s="93"/>
      <c r="G46" s="93"/>
      <c r="H46" s="93"/>
      <c r="I46" s="93"/>
      <c r="J46" s="93"/>
      <c r="K46" s="93"/>
      <c r="L46" s="93"/>
      <c r="M46" s="93"/>
      <c r="N46" s="93"/>
    </row>
    <row r="47" spans="2:17" x14ac:dyDescent="0.2">
      <c r="C47" s="93"/>
      <c r="D47" s="93"/>
      <c r="E47" s="93"/>
      <c r="F47" s="93"/>
      <c r="G47" s="93"/>
      <c r="H47" s="93"/>
      <c r="I47" s="93"/>
      <c r="J47" s="93"/>
      <c r="K47" s="93"/>
      <c r="L47" s="93"/>
      <c r="M47" s="93"/>
      <c r="N47" s="93"/>
    </row>
    <row r="48" spans="2:17" x14ac:dyDescent="0.2">
      <c r="C48" s="93"/>
      <c r="D48" s="93"/>
      <c r="E48" s="93"/>
      <c r="F48" s="93"/>
      <c r="G48" s="93"/>
      <c r="H48" s="93"/>
      <c r="I48" s="93"/>
      <c r="J48" s="93"/>
      <c r="K48" s="93"/>
      <c r="L48" s="93"/>
      <c r="M48" s="93"/>
      <c r="N48" s="93"/>
    </row>
    <row r="49" spans="3:14" x14ac:dyDescent="0.2">
      <c r="C49" s="93"/>
      <c r="D49" s="93"/>
      <c r="E49" s="93"/>
      <c r="F49" s="93"/>
      <c r="G49" s="93"/>
      <c r="H49" s="93"/>
      <c r="I49" s="93"/>
      <c r="J49" s="93"/>
      <c r="K49" s="93"/>
      <c r="L49" s="93"/>
      <c r="M49" s="93"/>
      <c r="N49" s="93"/>
    </row>
    <row r="50" spans="3:14" x14ac:dyDescent="0.2">
      <c r="C50" s="93"/>
      <c r="D50" s="93"/>
      <c r="E50" s="93"/>
      <c r="F50" s="93"/>
      <c r="G50" s="93"/>
      <c r="H50" s="93"/>
      <c r="I50" s="93"/>
      <c r="J50" s="93"/>
      <c r="K50" s="93"/>
      <c r="L50" s="93"/>
      <c r="M50" s="93"/>
      <c r="N50" s="93"/>
    </row>
    <row r="51" spans="3:14" x14ac:dyDescent="0.2">
      <c r="C51" s="93"/>
      <c r="D51" s="93"/>
      <c r="E51" s="93"/>
      <c r="F51" s="93"/>
      <c r="G51" s="93"/>
      <c r="H51" s="93"/>
      <c r="I51" s="93"/>
      <c r="J51" s="93"/>
      <c r="K51" s="93"/>
      <c r="L51" s="93"/>
      <c r="M51" s="93"/>
      <c r="N51" s="93"/>
    </row>
    <row r="52" spans="3:14" x14ac:dyDescent="0.2">
      <c r="C52" s="93"/>
      <c r="D52" s="93"/>
      <c r="E52" s="93"/>
      <c r="F52" s="93"/>
      <c r="G52" s="93"/>
      <c r="H52" s="93"/>
      <c r="I52" s="93"/>
      <c r="J52" s="93"/>
      <c r="K52" s="93"/>
      <c r="L52" s="93"/>
      <c r="M52" s="93"/>
      <c r="N52" s="93"/>
    </row>
    <row r="53" spans="3:14" x14ac:dyDescent="0.2">
      <c r="C53" s="93"/>
      <c r="D53" s="93"/>
      <c r="E53" s="93"/>
      <c r="F53" s="93"/>
      <c r="G53" s="93"/>
      <c r="H53" s="93"/>
      <c r="I53" s="93"/>
      <c r="J53" s="93"/>
      <c r="K53" s="93"/>
      <c r="L53" s="93"/>
      <c r="M53" s="93"/>
      <c r="N53" s="93"/>
    </row>
    <row r="54" spans="3:14" x14ac:dyDescent="0.2">
      <c r="C54" s="93"/>
      <c r="D54" s="93"/>
      <c r="E54" s="93"/>
      <c r="F54" s="93"/>
      <c r="G54" s="93"/>
      <c r="H54" s="93"/>
      <c r="I54" s="93"/>
      <c r="J54" s="93"/>
      <c r="K54" s="93"/>
      <c r="L54" s="93"/>
      <c r="M54" s="93"/>
      <c r="N54" s="93"/>
    </row>
    <row r="55" spans="3:14" x14ac:dyDescent="0.2">
      <c r="C55" s="93"/>
      <c r="D55" s="93"/>
      <c r="E55" s="93"/>
      <c r="F55" s="93"/>
      <c r="G55" s="93"/>
      <c r="H55" s="93"/>
      <c r="I55" s="93"/>
      <c r="J55" s="93"/>
      <c r="K55" s="93"/>
      <c r="L55" s="93"/>
      <c r="M55" s="93"/>
      <c r="N55" s="93"/>
    </row>
    <row r="56" spans="3:14" x14ac:dyDescent="0.2">
      <c r="C56" s="93"/>
      <c r="D56" s="93"/>
      <c r="E56" s="93"/>
      <c r="F56" s="93"/>
      <c r="G56" s="93"/>
      <c r="H56" s="93"/>
      <c r="I56" s="93"/>
      <c r="J56" s="93"/>
      <c r="K56" s="93"/>
      <c r="L56" s="93"/>
      <c r="M56" s="93"/>
      <c r="N56" s="93"/>
    </row>
    <row r="57" spans="3:14" x14ac:dyDescent="0.2">
      <c r="C57" s="93"/>
      <c r="D57" s="93"/>
      <c r="E57" s="93"/>
      <c r="F57" s="93"/>
      <c r="G57" s="93"/>
      <c r="H57" s="93"/>
      <c r="I57" s="93"/>
      <c r="J57" s="93"/>
      <c r="K57" s="93"/>
      <c r="L57" s="93"/>
      <c r="M57" s="93"/>
      <c r="N57" s="93"/>
    </row>
    <row r="58" spans="3:14" x14ac:dyDescent="0.2">
      <c r="C58" s="93"/>
      <c r="D58" s="93"/>
      <c r="E58" s="93"/>
      <c r="F58" s="93"/>
      <c r="G58" s="93"/>
      <c r="H58" s="93"/>
      <c r="I58" s="93"/>
      <c r="J58" s="93"/>
      <c r="K58" s="93"/>
      <c r="L58" s="93"/>
      <c r="M58" s="93"/>
      <c r="N58" s="93"/>
    </row>
    <row r="59" spans="3:14" x14ac:dyDescent="0.2">
      <c r="C59" s="93"/>
      <c r="D59" s="93"/>
      <c r="E59" s="93"/>
      <c r="F59" s="93"/>
      <c r="G59" s="93"/>
      <c r="H59" s="93"/>
      <c r="I59" s="93"/>
      <c r="J59" s="93"/>
      <c r="K59" s="93"/>
      <c r="L59" s="93"/>
      <c r="M59" s="93"/>
      <c r="N59" s="93"/>
    </row>
    <row r="60" spans="3:14" x14ac:dyDescent="0.2">
      <c r="C60" s="93"/>
      <c r="D60" s="93"/>
      <c r="E60" s="93"/>
      <c r="F60" s="93"/>
      <c r="G60" s="93"/>
      <c r="H60" s="93"/>
      <c r="I60" s="93"/>
      <c r="J60" s="93"/>
      <c r="K60" s="93"/>
      <c r="L60" s="93"/>
      <c r="M60" s="93"/>
      <c r="N60" s="93"/>
    </row>
    <row r="61" spans="3:14" x14ac:dyDescent="0.2">
      <c r="C61" s="93"/>
      <c r="D61" s="93"/>
      <c r="E61" s="93"/>
      <c r="F61" s="93"/>
      <c r="G61" s="93"/>
      <c r="H61" s="93"/>
      <c r="I61" s="93"/>
      <c r="J61" s="93"/>
      <c r="K61" s="93"/>
      <c r="L61" s="93"/>
      <c r="M61" s="93"/>
      <c r="N61" s="93"/>
    </row>
    <row r="62" spans="3:14" x14ac:dyDescent="0.2">
      <c r="C62" s="93"/>
      <c r="D62" s="93"/>
      <c r="E62" s="93"/>
      <c r="F62" s="93"/>
      <c r="G62" s="93"/>
      <c r="H62" s="93"/>
      <c r="I62" s="93"/>
      <c r="J62" s="93"/>
      <c r="K62" s="93"/>
      <c r="L62" s="93"/>
      <c r="M62" s="93"/>
      <c r="N62" s="93"/>
    </row>
    <row r="63" spans="3:14" x14ac:dyDescent="0.2">
      <c r="C63" s="93"/>
      <c r="D63" s="93"/>
      <c r="E63" s="93"/>
      <c r="F63" s="93"/>
      <c r="G63" s="93"/>
      <c r="H63" s="93"/>
      <c r="I63" s="93"/>
      <c r="J63" s="93"/>
      <c r="K63" s="93"/>
      <c r="L63" s="93"/>
      <c r="M63" s="93"/>
      <c r="N63" s="93"/>
    </row>
  </sheetData>
  <mergeCells count="17">
    <mergeCell ref="B25:N25"/>
    <mergeCell ref="B26:N26"/>
    <mergeCell ref="B27:N27"/>
    <mergeCell ref="B28:N28"/>
    <mergeCell ref="B21:B22"/>
    <mergeCell ref="C21:E21"/>
    <mergeCell ref="F21:H21"/>
    <mergeCell ref="I21:K21"/>
    <mergeCell ref="L21:N21"/>
    <mergeCell ref="B24:N24"/>
    <mergeCell ref="B1:N1"/>
    <mergeCell ref="B2:N2"/>
    <mergeCell ref="B4:B5"/>
    <mergeCell ref="C4:E4"/>
    <mergeCell ref="F4:H4"/>
    <mergeCell ref="I4:K4"/>
    <mergeCell ref="L4:N4"/>
  </mergeCells>
  <hyperlinks>
    <hyperlink ref="P2" location="Indice!A1" display="(Voltar ao Índice)" xr:uid="{F3CFF6A0-1121-4DFF-A88C-6756F25188D1}"/>
  </hyperlinks>
  <printOptions horizontalCentered="1"/>
  <pageMargins left="0.27559055118110237" right="0.27559055118110237" top="0.6692913385826772" bottom="0.47244094488188981" header="0" footer="0"/>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36B84-DDFF-44AB-9421-D910C066BE23}">
  <sheetPr>
    <pageSetUpPr fitToPage="1"/>
  </sheetPr>
  <dimension ref="B1:D14"/>
  <sheetViews>
    <sheetView showGridLines="0" workbookViewId="0">
      <selection activeCell="B1" sqref="B1:D1"/>
    </sheetView>
  </sheetViews>
  <sheetFormatPr defaultRowHeight="12.75" x14ac:dyDescent="0.2"/>
  <cols>
    <col min="1" max="1" width="6.7109375" style="17" customWidth="1"/>
    <col min="2" max="2" width="48.42578125" style="17" customWidth="1"/>
    <col min="3" max="3" width="9.140625" style="17"/>
    <col min="4" max="4" width="35.5703125" style="17" customWidth="1"/>
    <col min="5" max="5" width="6.7109375" style="17" customWidth="1"/>
    <col min="6" max="16384" width="9.140625" style="17"/>
  </cols>
  <sheetData>
    <row r="1" spans="2:4" ht="13.5" thickBot="1" x14ac:dyDescent="0.25">
      <c r="B1" s="400"/>
      <c r="C1" s="400"/>
      <c r="D1" s="400"/>
    </row>
    <row r="2" spans="2:4" ht="22.5" customHeight="1" thickBot="1" x14ac:dyDescent="0.25">
      <c r="B2" s="18" t="s">
        <v>34</v>
      </c>
      <c r="C2" s="19"/>
      <c r="D2" s="18" t="s">
        <v>556</v>
      </c>
    </row>
    <row r="3" spans="2:4" s="22" customFormat="1" ht="22.5" customHeight="1" thickBot="1" x14ac:dyDescent="0.25">
      <c r="B3" s="20" t="s">
        <v>35</v>
      </c>
      <c r="C3" s="21" t="s">
        <v>36</v>
      </c>
      <c r="D3" s="20" t="s">
        <v>557</v>
      </c>
    </row>
    <row r="4" spans="2:4" s="22" customFormat="1" ht="22.5" customHeight="1" thickBot="1" x14ac:dyDescent="0.25">
      <c r="B4" s="20" t="s">
        <v>37</v>
      </c>
      <c r="C4" s="21" t="s">
        <v>38</v>
      </c>
      <c r="D4" s="20" t="s">
        <v>558</v>
      </c>
    </row>
    <row r="5" spans="2:4" s="22" customFormat="1" ht="22.5" customHeight="1" thickBot="1" x14ac:dyDescent="0.25">
      <c r="B5" s="20" t="s">
        <v>39</v>
      </c>
      <c r="C5" s="21" t="s">
        <v>23</v>
      </c>
      <c r="D5" s="20" t="s">
        <v>559</v>
      </c>
    </row>
    <row r="6" spans="2:4" s="22" customFormat="1" ht="22.5" customHeight="1" thickBot="1" x14ac:dyDescent="0.25">
      <c r="B6" s="20" t="s">
        <v>40</v>
      </c>
      <c r="C6" s="21" t="s">
        <v>18</v>
      </c>
      <c r="D6" s="20" t="s">
        <v>560</v>
      </c>
    </row>
    <row r="7" spans="2:4" s="22" customFormat="1" ht="22.5" customHeight="1" thickBot="1" x14ac:dyDescent="0.25">
      <c r="B7" s="20" t="s">
        <v>41</v>
      </c>
      <c r="C7" s="21" t="s">
        <v>14</v>
      </c>
      <c r="D7" s="20" t="s">
        <v>561</v>
      </c>
    </row>
    <row r="8" spans="2:4" s="22" customFormat="1" ht="22.5" customHeight="1" thickBot="1" x14ac:dyDescent="0.25">
      <c r="B8" s="20" t="s">
        <v>42</v>
      </c>
      <c r="C8" s="21" t="s">
        <v>43</v>
      </c>
      <c r="D8" s="20" t="s">
        <v>562</v>
      </c>
    </row>
    <row r="9" spans="2:4" s="22" customFormat="1" ht="22.5" customHeight="1" thickBot="1" x14ac:dyDescent="0.25">
      <c r="B9" s="20" t="s">
        <v>44</v>
      </c>
      <c r="C9" s="21" t="s">
        <v>45</v>
      </c>
      <c r="D9" s="20" t="s">
        <v>563</v>
      </c>
    </row>
    <row r="10" spans="2:4" s="22" customFormat="1" ht="22.5" customHeight="1" thickBot="1" x14ac:dyDescent="0.25">
      <c r="B10" s="20" t="s">
        <v>46</v>
      </c>
      <c r="C10" s="21" t="s">
        <v>47</v>
      </c>
      <c r="D10" s="20" t="s">
        <v>564</v>
      </c>
    </row>
    <row r="11" spans="2:4" s="22" customFormat="1" ht="22.5" customHeight="1" thickBot="1" x14ac:dyDescent="0.25">
      <c r="B11" s="20" t="s">
        <v>48</v>
      </c>
      <c r="C11" s="21" t="s">
        <v>49</v>
      </c>
      <c r="D11" s="20" t="s">
        <v>565</v>
      </c>
    </row>
    <row r="12" spans="2:4" s="22" customFormat="1" ht="22.5" customHeight="1" thickBot="1" x14ac:dyDescent="0.25">
      <c r="B12" s="20" t="s">
        <v>50</v>
      </c>
      <c r="C12" s="21" t="s">
        <v>51</v>
      </c>
      <c r="D12" s="20" t="s">
        <v>566</v>
      </c>
    </row>
    <row r="13" spans="2:4" s="22" customFormat="1" ht="22.5" customHeight="1" thickBot="1" x14ac:dyDescent="0.25">
      <c r="B13" s="23" t="s">
        <v>52</v>
      </c>
      <c r="C13" s="24" t="s">
        <v>19</v>
      </c>
      <c r="D13" s="23" t="s">
        <v>567</v>
      </c>
    </row>
    <row r="14" spans="2:4" s="22" customFormat="1" ht="22.5" customHeight="1" thickBot="1" x14ac:dyDescent="0.25">
      <c r="B14" s="23" t="s">
        <v>53</v>
      </c>
      <c r="C14" s="24" t="s">
        <v>54</v>
      </c>
      <c r="D14" s="23" t="s">
        <v>568</v>
      </c>
    </row>
  </sheetData>
  <mergeCells count="1">
    <mergeCell ref="B1:D1"/>
  </mergeCells>
  <printOptions horizontalCentered="1"/>
  <pageMargins left="0.47244094488188981" right="0.47244094488188981" top="0.6692913385826772" bottom="0.6692913385826772" header="0" footer="0"/>
  <pageSetup paperSize="9"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A44A9-2A21-42D7-9ACD-B2CAFE84A364}">
  <sheetPr>
    <pageSetUpPr fitToPage="1"/>
  </sheetPr>
  <dimension ref="B1:Q33"/>
  <sheetViews>
    <sheetView showGridLines="0" workbookViewId="0">
      <selection activeCell="B1" sqref="B1:O1"/>
    </sheetView>
  </sheetViews>
  <sheetFormatPr defaultColWidth="9.140625" defaultRowHeight="11.25" x14ac:dyDescent="0.2"/>
  <cols>
    <col min="1" max="1" width="6.7109375" style="51" customWidth="1"/>
    <col min="2" max="2" width="15.7109375" style="51" customWidth="1"/>
    <col min="3" max="3" width="9.28515625" style="51" customWidth="1"/>
    <col min="4" max="4" width="8.5703125" style="51" bestFit="1" customWidth="1"/>
    <col min="5" max="6" width="7.85546875" style="51" bestFit="1" customWidth="1"/>
    <col min="7" max="7" width="7" style="51" customWidth="1"/>
    <col min="8" max="8" width="6.140625" style="51" bestFit="1" customWidth="1"/>
    <col min="9" max="11" width="7" style="51" bestFit="1" customWidth="1"/>
    <col min="12" max="12" width="7.140625" style="51" bestFit="1" customWidth="1"/>
    <col min="13" max="13" width="7" style="51" bestFit="1" customWidth="1"/>
    <col min="14" max="14" width="7.85546875" style="51" bestFit="1" customWidth="1"/>
    <col min="15" max="15" width="10.28515625" style="51" bestFit="1" customWidth="1"/>
    <col min="16" max="16" width="6.7109375" style="51" customWidth="1"/>
    <col min="17" max="17" width="14.28515625" style="51" bestFit="1" customWidth="1"/>
    <col min="18" max="16384" width="9.140625" style="51"/>
  </cols>
  <sheetData>
    <row r="1" spans="2:17" s="95" customFormat="1" ht="30" customHeight="1" x14ac:dyDescent="0.2">
      <c r="B1" s="537" t="s">
        <v>530</v>
      </c>
      <c r="C1" s="537"/>
      <c r="D1" s="537"/>
      <c r="E1" s="537"/>
      <c r="F1" s="537"/>
      <c r="G1" s="537"/>
      <c r="H1" s="537"/>
      <c r="I1" s="537"/>
      <c r="J1" s="537"/>
      <c r="K1" s="537"/>
      <c r="L1" s="537"/>
      <c r="M1" s="537"/>
      <c r="N1" s="537"/>
      <c r="O1" s="537"/>
    </row>
    <row r="2" spans="2:17" s="95" customFormat="1" ht="30" customHeight="1" x14ac:dyDescent="0.2">
      <c r="B2" s="537" t="s">
        <v>531</v>
      </c>
      <c r="C2" s="537"/>
      <c r="D2" s="537"/>
      <c r="E2" s="537"/>
      <c r="F2" s="537"/>
      <c r="G2" s="537"/>
      <c r="H2" s="537"/>
      <c r="I2" s="537"/>
      <c r="J2" s="537"/>
      <c r="K2" s="537"/>
      <c r="L2" s="537"/>
      <c r="M2" s="537"/>
      <c r="N2" s="537"/>
      <c r="O2" s="537"/>
      <c r="Q2" s="25" t="s">
        <v>55</v>
      </c>
    </row>
    <row r="3" spans="2:17" s="364" customFormat="1" ht="12.75" customHeight="1" x14ac:dyDescent="0.15">
      <c r="B3" s="89" t="s">
        <v>20</v>
      </c>
      <c r="O3" s="90" t="s">
        <v>21</v>
      </c>
    </row>
    <row r="4" spans="2:17" s="366" customFormat="1" ht="18" customHeight="1" x14ac:dyDescent="0.2">
      <c r="B4" s="535"/>
      <c r="C4" s="503" t="s">
        <v>461</v>
      </c>
      <c r="D4" s="503" t="s">
        <v>462</v>
      </c>
      <c r="E4" s="532" t="s">
        <v>435</v>
      </c>
      <c r="F4" s="532"/>
      <c r="G4" s="532"/>
      <c r="H4" s="532"/>
      <c r="I4" s="532"/>
      <c r="J4" s="532"/>
      <c r="K4" s="532"/>
      <c r="L4" s="532"/>
      <c r="M4" s="532"/>
      <c r="N4" s="532"/>
      <c r="O4" s="533"/>
    </row>
    <row r="5" spans="2:17" s="366" customFormat="1" ht="18" customHeight="1" x14ac:dyDescent="0.2">
      <c r="B5" s="535"/>
      <c r="C5" s="503"/>
      <c r="D5" s="503"/>
      <c r="E5" s="503" t="s">
        <v>13</v>
      </c>
      <c r="F5" s="503" t="s">
        <v>480</v>
      </c>
      <c r="G5" s="503" t="s">
        <v>436</v>
      </c>
      <c r="H5" s="503" t="s">
        <v>437</v>
      </c>
      <c r="I5" s="526" t="s">
        <v>532</v>
      </c>
      <c r="J5" s="526"/>
      <c r="K5" s="526"/>
      <c r="L5" s="526"/>
      <c r="M5" s="526"/>
      <c r="N5" s="526"/>
      <c r="O5" s="507"/>
    </row>
    <row r="6" spans="2:17" s="366" customFormat="1" ht="37.5" customHeight="1" x14ac:dyDescent="0.2">
      <c r="B6" s="535"/>
      <c r="C6" s="503"/>
      <c r="D6" s="503"/>
      <c r="E6" s="503"/>
      <c r="F6" s="503"/>
      <c r="G6" s="503"/>
      <c r="H6" s="503"/>
      <c r="I6" s="64" t="s">
        <v>464</v>
      </c>
      <c r="J6" s="64" t="s">
        <v>401</v>
      </c>
      <c r="K6" s="64" t="s">
        <v>467</v>
      </c>
      <c r="L6" s="64" t="s">
        <v>468</v>
      </c>
      <c r="M6" s="64" t="s">
        <v>372</v>
      </c>
      <c r="N6" s="64" t="s">
        <v>371</v>
      </c>
      <c r="O6" s="65" t="s">
        <v>469</v>
      </c>
    </row>
    <row r="7" spans="2:17" s="30" customFormat="1" ht="18" customHeight="1" x14ac:dyDescent="0.2">
      <c r="B7" s="8" t="s">
        <v>0</v>
      </c>
      <c r="C7" s="393">
        <v>10786049</v>
      </c>
      <c r="D7" s="393">
        <v>7471626</v>
      </c>
      <c r="E7" s="393">
        <v>3314423</v>
      </c>
      <c r="F7" s="394">
        <v>3084508</v>
      </c>
      <c r="G7" s="393">
        <v>140954</v>
      </c>
      <c r="H7" s="393">
        <v>88961</v>
      </c>
      <c r="I7" s="393">
        <v>325534</v>
      </c>
      <c r="J7" s="393">
        <v>205111</v>
      </c>
      <c r="K7" s="393">
        <v>168501</v>
      </c>
      <c r="L7" s="393">
        <v>228157</v>
      </c>
      <c r="M7" s="393">
        <v>727207</v>
      </c>
      <c r="N7" s="393">
        <v>1106345</v>
      </c>
      <c r="O7" s="393">
        <v>323653</v>
      </c>
    </row>
    <row r="8" spans="2:17" s="30" customFormat="1" ht="18" customHeight="1" x14ac:dyDescent="0.2">
      <c r="B8" s="8" t="s">
        <v>17</v>
      </c>
      <c r="C8" s="393">
        <v>8857504</v>
      </c>
      <c r="D8" s="393">
        <v>5699141</v>
      </c>
      <c r="E8" s="393">
        <v>3158363</v>
      </c>
      <c r="F8" s="394">
        <v>2938186</v>
      </c>
      <c r="G8" s="393">
        <v>136244</v>
      </c>
      <c r="H8" s="393">
        <v>83933</v>
      </c>
      <c r="I8" s="393">
        <v>315705</v>
      </c>
      <c r="J8" s="393">
        <v>193411</v>
      </c>
      <c r="K8" s="393">
        <v>162265</v>
      </c>
      <c r="L8" s="393">
        <v>223565</v>
      </c>
      <c r="M8" s="393">
        <v>677455</v>
      </c>
      <c r="N8" s="393">
        <v>1059723</v>
      </c>
      <c r="O8" s="393">
        <v>306062</v>
      </c>
    </row>
    <row r="9" spans="2:17" s="31" customFormat="1" ht="18" customHeight="1" x14ac:dyDescent="0.2">
      <c r="B9" s="9" t="s">
        <v>15</v>
      </c>
      <c r="C9" s="373">
        <v>257929</v>
      </c>
      <c r="D9" s="373">
        <v>158536</v>
      </c>
      <c r="E9" s="373">
        <v>99393</v>
      </c>
      <c r="F9" s="373">
        <v>94084</v>
      </c>
      <c r="G9" s="373">
        <v>1303</v>
      </c>
      <c r="H9" s="373">
        <v>4006</v>
      </c>
      <c r="I9" s="373">
        <v>5257</v>
      </c>
      <c r="J9" s="373">
        <v>8033</v>
      </c>
      <c r="K9" s="373">
        <v>3681</v>
      </c>
      <c r="L9" s="373">
        <v>2950</v>
      </c>
      <c r="M9" s="373">
        <v>36928</v>
      </c>
      <c r="N9" s="373">
        <v>25657</v>
      </c>
      <c r="O9" s="373">
        <v>11578</v>
      </c>
    </row>
    <row r="10" spans="2:17" s="30" customFormat="1" ht="18" customHeight="1" x14ac:dyDescent="0.2">
      <c r="B10" s="10" t="s">
        <v>3</v>
      </c>
      <c r="C10" s="395">
        <v>12253</v>
      </c>
      <c r="D10" s="395">
        <v>7269</v>
      </c>
      <c r="E10" s="395">
        <v>4984</v>
      </c>
      <c r="F10" s="396">
        <v>4730</v>
      </c>
      <c r="G10" s="395">
        <v>50</v>
      </c>
      <c r="H10" s="395">
        <v>204</v>
      </c>
      <c r="I10" s="395">
        <v>152</v>
      </c>
      <c r="J10" s="395">
        <v>575</v>
      </c>
      <c r="K10" s="395">
        <v>112</v>
      </c>
      <c r="L10" s="395">
        <v>61</v>
      </c>
      <c r="M10" s="395">
        <v>2751</v>
      </c>
      <c r="N10" s="395">
        <v>687</v>
      </c>
      <c r="O10" s="395">
        <v>392</v>
      </c>
    </row>
    <row r="11" spans="2:17" s="31" customFormat="1" ht="18" customHeight="1" x14ac:dyDescent="0.2">
      <c r="B11" s="10" t="s">
        <v>4</v>
      </c>
      <c r="C11" s="395">
        <v>32577</v>
      </c>
      <c r="D11" s="395">
        <v>20640</v>
      </c>
      <c r="E11" s="395">
        <v>11937</v>
      </c>
      <c r="F11" s="396">
        <v>11376</v>
      </c>
      <c r="G11" s="395">
        <v>122</v>
      </c>
      <c r="H11" s="395">
        <v>439</v>
      </c>
      <c r="I11" s="395">
        <v>486</v>
      </c>
      <c r="J11" s="395">
        <v>1107</v>
      </c>
      <c r="K11" s="395">
        <v>429</v>
      </c>
      <c r="L11" s="395">
        <v>311</v>
      </c>
      <c r="M11" s="395">
        <v>5408</v>
      </c>
      <c r="N11" s="395">
        <v>2240</v>
      </c>
      <c r="O11" s="395">
        <v>1395</v>
      </c>
    </row>
    <row r="12" spans="2:17" s="31" customFormat="1" ht="18" customHeight="1" x14ac:dyDescent="0.2">
      <c r="B12" s="10" t="s">
        <v>5</v>
      </c>
      <c r="C12" s="395">
        <v>106993</v>
      </c>
      <c r="D12" s="395">
        <v>63594</v>
      </c>
      <c r="E12" s="395">
        <v>43399</v>
      </c>
      <c r="F12" s="396">
        <v>41224</v>
      </c>
      <c r="G12" s="395">
        <v>542</v>
      </c>
      <c r="H12" s="395">
        <v>1633</v>
      </c>
      <c r="I12" s="395">
        <v>2619</v>
      </c>
      <c r="J12" s="395">
        <v>3311</v>
      </c>
      <c r="K12" s="395">
        <v>1760</v>
      </c>
      <c r="L12" s="395">
        <v>1667</v>
      </c>
      <c r="M12" s="395">
        <v>14635</v>
      </c>
      <c r="N12" s="395">
        <v>11861</v>
      </c>
      <c r="O12" s="395">
        <v>5371</v>
      </c>
    </row>
    <row r="13" spans="2:17" s="30" customFormat="1" ht="18" customHeight="1" x14ac:dyDescent="0.2">
      <c r="B13" s="10" t="s">
        <v>6</v>
      </c>
      <c r="C13" s="395">
        <v>20846</v>
      </c>
      <c r="D13" s="395">
        <v>13835</v>
      </c>
      <c r="E13" s="395">
        <v>7011</v>
      </c>
      <c r="F13" s="396">
        <v>6643</v>
      </c>
      <c r="G13" s="395">
        <v>69</v>
      </c>
      <c r="H13" s="395">
        <v>299</v>
      </c>
      <c r="I13" s="395">
        <v>333</v>
      </c>
      <c r="J13" s="395">
        <v>328</v>
      </c>
      <c r="K13" s="395">
        <v>182</v>
      </c>
      <c r="L13" s="395">
        <v>150</v>
      </c>
      <c r="M13" s="395">
        <v>2138</v>
      </c>
      <c r="N13" s="395">
        <v>2911</v>
      </c>
      <c r="O13" s="395">
        <v>601</v>
      </c>
    </row>
    <row r="14" spans="2:17" s="31" customFormat="1" ht="18" customHeight="1" x14ac:dyDescent="0.2">
      <c r="B14" s="10" t="s">
        <v>7</v>
      </c>
      <c r="C14" s="395">
        <v>9831</v>
      </c>
      <c r="D14" s="395">
        <v>6595</v>
      </c>
      <c r="E14" s="395">
        <v>3236</v>
      </c>
      <c r="F14" s="396">
        <v>3097</v>
      </c>
      <c r="G14" s="395">
        <v>34</v>
      </c>
      <c r="H14" s="395">
        <v>105</v>
      </c>
      <c r="I14" s="395">
        <v>108</v>
      </c>
      <c r="J14" s="395">
        <v>249</v>
      </c>
      <c r="K14" s="395">
        <v>77</v>
      </c>
      <c r="L14" s="395">
        <v>29</v>
      </c>
      <c r="M14" s="395">
        <v>1532</v>
      </c>
      <c r="N14" s="395">
        <v>846</v>
      </c>
      <c r="O14" s="395">
        <v>256</v>
      </c>
    </row>
    <row r="15" spans="2:17" s="30" customFormat="1" ht="18" customHeight="1" x14ac:dyDescent="0.2">
      <c r="B15" s="10" t="s">
        <v>8</v>
      </c>
      <c r="C15" s="395">
        <v>3055</v>
      </c>
      <c r="D15" s="395">
        <v>1544</v>
      </c>
      <c r="E15" s="395">
        <v>1511</v>
      </c>
      <c r="F15" s="396">
        <v>1450</v>
      </c>
      <c r="G15" s="395">
        <v>26</v>
      </c>
      <c r="H15" s="395">
        <v>35</v>
      </c>
      <c r="I15" s="395">
        <v>27</v>
      </c>
      <c r="J15" s="395">
        <v>38</v>
      </c>
      <c r="K15" s="395">
        <v>18</v>
      </c>
      <c r="L15" s="395">
        <v>11</v>
      </c>
      <c r="M15" s="395">
        <v>596</v>
      </c>
      <c r="N15" s="395">
        <v>708</v>
      </c>
      <c r="O15" s="395">
        <v>52</v>
      </c>
    </row>
    <row r="16" spans="2:17" s="31" customFormat="1" ht="18" customHeight="1" x14ac:dyDescent="0.2">
      <c r="B16" s="10" t="s">
        <v>9</v>
      </c>
      <c r="C16" s="395">
        <v>13905</v>
      </c>
      <c r="D16" s="395">
        <v>8739</v>
      </c>
      <c r="E16" s="395">
        <v>5166</v>
      </c>
      <c r="F16" s="396">
        <v>4799</v>
      </c>
      <c r="G16" s="395">
        <v>63</v>
      </c>
      <c r="H16" s="395">
        <v>304</v>
      </c>
      <c r="I16" s="395">
        <v>215</v>
      </c>
      <c r="J16" s="395">
        <v>374</v>
      </c>
      <c r="K16" s="395">
        <v>155</v>
      </c>
      <c r="L16" s="395">
        <v>102</v>
      </c>
      <c r="M16" s="395">
        <v>2400</v>
      </c>
      <c r="N16" s="395">
        <v>908</v>
      </c>
      <c r="O16" s="395">
        <v>645</v>
      </c>
    </row>
    <row r="17" spans="2:16" s="31" customFormat="1" ht="18" customHeight="1" x14ac:dyDescent="0.2">
      <c r="B17" s="10" t="s">
        <v>10</v>
      </c>
      <c r="C17" s="395">
        <v>39317</v>
      </c>
      <c r="D17" s="395">
        <v>24091</v>
      </c>
      <c r="E17" s="395">
        <v>15226</v>
      </c>
      <c r="F17" s="396">
        <v>14195</v>
      </c>
      <c r="G17" s="395">
        <v>305</v>
      </c>
      <c r="H17" s="395">
        <v>726</v>
      </c>
      <c r="I17" s="395">
        <v>1056</v>
      </c>
      <c r="J17" s="395">
        <v>1130</v>
      </c>
      <c r="K17" s="395">
        <v>785</v>
      </c>
      <c r="L17" s="395">
        <v>480</v>
      </c>
      <c r="M17" s="395">
        <v>4657</v>
      </c>
      <c r="N17" s="395">
        <v>3805</v>
      </c>
      <c r="O17" s="395">
        <v>2282</v>
      </c>
    </row>
    <row r="18" spans="2:16" s="31" customFormat="1" ht="18" customHeight="1" x14ac:dyDescent="0.2">
      <c r="B18" s="10" t="s">
        <v>11</v>
      </c>
      <c r="C18" s="395">
        <v>7874</v>
      </c>
      <c r="D18" s="395">
        <v>4831</v>
      </c>
      <c r="E18" s="395">
        <v>3043</v>
      </c>
      <c r="F18" s="396">
        <v>2893</v>
      </c>
      <c r="G18" s="395">
        <v>36</v>
      </c>
      <c r="H18" s="395">
        <v>114</v>
      </c>
      <c r="I18" s="397">
        <v>104</v>
      </c>
      <c r="J18" s="397">
        <v>698</v>
      </c>
      <c r="K18" s="397">
        <v>76</v>
      </c>
      <c r="L18" s="397">
        <v>68</v>
      </c>
      <c r="M18" s="397">
        <v>1170</v>
      </c>
      <c r="N18" s="397">
        <v>508</v>
      </c>
      <c r="O18" s="397">
        <v>269</v>
      </c>
    </row>
    <row r="19" spans="2:16" s="31" customFormat="1" ht="18" customHeight="1" x14ac:dyDescent="0.2">
      <c r="B19" s="10" t="s">
        <v>12</v>
      </c>
      <c r="C19" s="395">
        <v>6094</v>
      </c>
      <c r="D19" s="395">
        <v>4006</v>
      </c>
      <c r="E19" s="395">
        <v>2088</v>
      </c>
      <c r="F19" s="396">
        <v>1987</v>
      </c>
      <c r="G19" s="395">
        <v>28</v>
      </c>
      <c r="H19" s="395">
        <v>73</v>
      </c>
      <c r="I19" s="395">
        <v>74</v>
      </c>
      <c r="J19" s="395">
        <v>139</v>
      </c>
      <c r="K19" s="395">
        <v>36</v>
      </c>
      <c r="L19" s="395">
        <v>31</v>
      </c>
      <c r="M19" s="395">
        <v>1002</v>
      </c>
      <c r="N19" s="395">
        <v>545</v>
      </c>
      <c r="O19" s="395">
        <v>160</v>
      </c>
    </row>
    <row r="20" spans="2:16" s="31" customFormat="1" ht="18" customHeight="1" x14ac:dyDescent="0.2">
      <c r="B20" s="10" t="s">
        <v>1</v>
      </c>
      <c r="C20" s="395">
        <v>5184</v>
      </c>
      <c r="D20" s="395">
        <v>3392</v>
      </c>
      <c r="E20" s="395">
        <v>1792</v>
      </c>
      <c r="F20" s="396">
        <v>1690</v>
      </c>
      <c r="G20" s="395">
        <v>28</v>
      </c>
      <c r="H20" s="395">
        <v>74</v>
      </c>
      <c r="I20" s="395">
        <v>83</v>
      </c>
      <c r="J20" s="395">
        <v>84</v>
      </c>
      <c r="K20" s="395">
        <v>51</v>
      </c>
      <c r="L20" s="395">
        <v>40</v>
      </c>
      <c r="M20" s="395">
        <v>639</v>
      </c>
      <c r="N20" s="395">
        <v>638</v>
      </c>
      <c r="O20" s="395">
        <v>155</v>
      </c>
    </row>
    <row r="21" spans="2:16" s="69" customFormat="1" ht="18" customHeight="1" x14ac:dyDescent="0.2">
      <c r="B21" s="535"/>
      <c r="C21" s="503" t="s">
        <v>448</v>
      </c>
      <c r="D21" s="503" t="s">
        <v>449</v>
      </c>
      <c r="E21" s="532" t="s">
        <v>450</v>
      </c>
      <c r="F21" s="532"/>
      <c r="G21" s="532"/>
      <c r="H21" s="532"/>
      <c r="I21" s="532"/>
      <c r="J21" s="532"/>
      <c r="K21" s="532"/>
      <c r="L21" s="532"/>
      <c r="M21" s="532"/>
      <c r="N21" s="532"/>
      <c r="O21" s="533"/>
    </row>
    <row r="22" spans="2:16" s="69" customFormat="1" ht="18" customHeight="1" x14ac:dyDescent="0.2">
      <c r="B22" s="535"/>
      <c r="C22" s="503"/>
      <c r="D22" s="503"/>
      <c r="E22" s="503" t="s">
        <v>13</v>
      </c>
      <c r="F22" s="503" t="s">
        <v>482</v>
      </c>
      <c r="G22" s="503" t="s">
        <v>451</v>
      </c>
      <c r="H22" s="503" t="s">
        <v>452</v>
      </c>
      <c r="I22" s="526" t="s">
        <v>533</v>
      </c>
      <c r="J22" s="526"/>
      <c r="K22" s="526"/>
      <c r="L22" s="526"/>
      <c r="M22" s="526"/>
      <c r="N22" s="526"/>
      <c r="O22" s="507"/>
    </row>
    <row r="23" spans="2:16" s="69" customFormat="1" ht="36.75" customHeight="1" x14ac:dyDescent="0.2">
      <c r="B23" s="535"/>
      <c r="C23" s="503"/>
      <c r="D23" s="503"/>
      <c r="E23" s="503"/>
      <c r="F23" s="503"/>
      <c r="G23" s="503"/>
      <c r="H23" s="503"/>
      <c r="I23" s="64" t="s">
        <v>464</v>
      </c>
      <c r="J23" s="64" t="s">
        <v>401</v>
      </c>
      <c r="K23" s="64" t="s">
        <v>467</v>
      </c>
      <c r="L23" s="64" t="s">
        <v>468</v>
      </c>
      <c r="M23" s="64" t="s">
        <v>372</v>
      </c>
      <c r="N23" s="64" t="s">
        <v>371</v>
      </c>
      <c r="O23" s="65" t="s">
        <v>471</v>
      </c>
    </row>
    <row r="24" spans="2:16" s="69" customFormat="1" ht="6" customHeight="1" x14ac:dyDescent="0.2">
      <c r="B24" s="317"/>
      <c r="C24" s="78"/>
      <c r="D24" s="78"/>
      <c r="E24" s="78"/>
      <c r="F24" s="78"/>
      <c r="G24" s="78"/>
      <c r="H24" s="78"/>
      <c r="I24" s="47"/>
      <c r="J24" s="47"/>
      <c r="K24" s="47"/>
      <c r="L24" s="47"/>
      <c r="M24" s="47"/>
      <c r="N24" s="47"/>
      <c r="O24" s="47"/>
    </row>
    <row r="25" spans="2:16" s="69" customFormat="1" ht="11.25" customHeight="1" x14ac:dyDescent="0.2">
      <c r="B25" s="527" t="s">
        <v>2</v>
      </c>
      <c r="C25" s="527"/>
      <c r="D25" s="527"/>
      <c r="E25" s="527"/>
      <c r="F25" s="527"/>
      <c r="G25" s="527"/>
      <c r="H25" s="527"/>
      <c r="I25" s="527"/>
      <c r="J25" s="527"/>
      <c r="K25" s="527"/>
      <c r="L25" s="527"/>
      <c r="M25" s="527"/>
      <c r="N25" s="527"/>
      <c r="O25" s="527"/>
      <c r="P25" s="264"/>
    </row>
    <row r="26" spans="2:16" x14ac:dyDescent="0.2">
      <c r="B26" s="527" t="s">
        <v>382</v>
      </c>
      <c r="C26" s="527"/>
      <c r="D26" s="527"/>
      <c r="E26" s="527"/>
      <c r="F26" s="527"/>
      <c r="G26" s="527"/>
      <c r="H26" s="527"/>
      <c r="I26" s="527"/>
      <c r="J26" s="527"/>
      <c r="K26" s="527"/>
      <c r="L26" s="527"/>
      <c r="M26" s="527"/>
      <c r="N26" s="527"/>
      <c r="O26" s="527"/>
      <c r="P26" s="68"/>
    </row>
    <row r="27" spans="2:16" x14ac:dyDescent="0.2">
      <c r="B27" s="527" t="s">
        <v>383</v>
      </c>
      <c r="C27" s="527"/>
      <c r="D27" s="527"/>
      <c r="E27" s="527"/>
      <c r="F27" s="527"/>
      <c r="G27" s="527"/>
      <c r="H27" s="527"/>
      <c r="I27" s="527"/>
      <c r="J27" s="527"/>
      <c r="K27" s="527"/>
      <c r="L27" s="527"/>
      <c r="M27" s="527"/>
      <c r="N27" s="527"/>
      <c r="O27" s="527"/>
      <c r="P27" s="68"/>
    </row>
    <row r="28" spans="2:16" ht="57.75" customHeight="1" x14ac:dyDescent="0.2">
      <c r="B28" s="552" t="s">
        <v>534</v>
      </c>
      <c r="C28" s="552"/>
      <c r="D28" s="552"/>
      <c r="E28" s="552"/>
      <c r="F28" s="552"/>
      <c r="G28" s="552"/>
      <c r="H28" s="552"/>
      <c r="I28" s="552"/>
      <c r="J28" s="552"/>
      <c r="K28" s="552"/>
      <c r="L28" s="552"/>
      <c r="M28" s="552"/>
      <c r="N28" s="552"/>
      <c r="O28" s="552"/>
      <c r="P28" s="68"/>
    </row>
    <row r="29" spans="2:16" ht="48.75" customHeight="1" x14ac:dyDescent="0.2">
      <c r="B29" s="552" t="s">
        <v>535</v>
      </c>
      <c r="C29" s="552"/>
      <c r="D29" s="552"/>
      <c r="E29" s="552"/>
      <c r="F29" s="552"/>
      <c r="G29" s="552"/>
      <c r="H29" s="552"/>
      <c r="I29" s="552"/>
      <c r="J29" s="552"/>
      <c r="K29" s="552"/>
      <c r="L29" s="552"/>
      <c r="M29" s="552"/>
      <c r="N29" s="552"/>
      <c r="O29" s="552"/>
      <c r="P29" s="68"/>
    </row>
    <row r="30" spans="2:16" ht="6" customHeight="1" x14ac:dyDescent="0.2"/>
    <row r="31" spans="2:16" ht="12.75" customHeight="1" x14ac:dyDescent="0.2">
      <c r="B31" s="529" t="s">
        <v>16</v>
      </c>
      <c r="C31" s="529"/>
      <c r="D31" s="529"/>
      <c r="E31" s="529"/>
      <c r="F31" s="529"/>
      <c r="G31" s="529"/>
      <c r="H31" s="529"/>
      <c r="I31" s="529"/>
      <c r="J31" s="529"/>
      <c r="K31" s="529"/>
      <c r="L31" s="529"/>
      <c r="M31" s="529"/>
      <c r="N31" s="529"/>
      <c r="O31" s="529"/>
    </row>
    <row r="32" spans="2:16" ht="12.75" customHeight="1" x14ac:dyDescent="0.2">
      <c r="B32" s="468" t="s">
        <v>536</v>
      </c>
      <c r="C32" s="468"/>
      <c r="D32" s="468"/>
      <c r="E32" s="468" t="s">
        <v>537</v>
      </c>
      <c r="F32" s="468"/>
      <c r="G32" s="468"/>
      <c r="H32" s="468"/>
      <c r="L32" s="333"/>
    </row>
    <row r="33" spans="2:12" ht="12.75" customHeight="1" x14ac:dyDescent="0.2">
      <c r="B33" s="468" t="s">
        <v>538</v>
      </c>
      <c r="C33" s="468"/>
      <c r="D33" s="468"/>
      <c r="G33" s="333"/>
      <c r="L33" s="333"/>
    </row>
  </sheetData>
  <mergeCells count="29">
    <mergeCell ref="B32:D32"/>
    <mergeCell ref="E32:H32"/>
    <mergeCell ref="B33:D33"/>
    <mergeCell ref="B25:O25"/>
    <mergeCell ref="B26:O26"/>
    <mergeCell ref="B27:O27"/>
    <mergeCell ref="B28:O28"/>
    <mergeCell ref="B29:O29"/>
    <mergeCell ref="B31:O31"/>
    <mergeCell ref="B21:B23"/>
    <mergeCell ref="C21:C23"/>
    <mergeCell ref="D21:D23"/>
    <mergeCell ref="E21:O21"/>
    <mergeCell ref="E22:E23"/>
    <mergeCell ref="F22:F23"/>
    <mergeCell ref="G22:G23"/>
    <mergeCell ref="H22:H23"/>
    <mergeCell ref="I22:O22"/>
    <mergeCell ref="B1:O1"/>
    <mergeCell ref="B2:O2"/>
    <mergeCell ref="B4:B6"/>
    <mergeCell ref="C4:C6"/>
    <mergeCell ref="D4:D6"/>
    <mergeCell ref="E4:O4"/>
    <mergeCell ref="E5:E6"/>
    <mergeCell ref="F5:F6"/>
    <mergeCell ref="G5:G6"/>
    <mergeCell ref="H5:H6"/>
    <mergeCell ref="I5:O5"/>
  </mergeCells>
  <hyperlinks>
    <hyperlink ref="C4:C6" r:id="rId1" display="População inscrita" xr:uid="{DEBDAB62-022B-47E4-A60C-884D8A72BC54}"/>
    <hyperlink ref="C21:C23" r:id="rId2" display="Electors" xr:uid="{9D2FA8F5-018F-4058-B1C3-169E9D1B5FBE}"/>
    <hyperlink ref="B32" r:id="rId3" xr:uid="{14A5F504-5165-4E29-AB83-572F872F5F6F}"/>
    <hyperlink ref="D4:D6" r:id="rId4" display="Abstenção" xr:uid="{CCFE4D0E-F53C-4F06-A7E1-4824EC523A73}"/>
    <hyperlink ref="D21:D23" r:id="rId5" display="Abstention" xr:uid="{FE921859-1430-412A-8F3C-437687E5F336}"/>
    <hyperlink ref="B33" r:id="rId6" xr:uid="{7D109876-4BD2-4FA6-85DC-88A4B735B569}"/>
    <hyperlink ref="E5:E6" r:id="rId7" display="Total" xr:uid="{5B87D32C-1054-43EE-B863-1ED5D5E9C15C}"/>
    <hyperlink ref="F5:F6" r:id="rId8" display="Válidos" xr:uid="{B06297F4-915F-499B-928F-4AAEEBD3BEDC}"/>
    <hyperlink ref="G5:G6" r:id="rId9" display="Em branco " xr:uid="{16D6C474-EDC8-4443-9A74-B83CAB2A6493}"/>
    <hyperlink ref="H5:H6" r:id="rId10" display="Nulos" xr:uid="{44BCEE2C-97E0-4D84-B41D-B0BC653E121C}"/>
    <hyperlink ref="E22:E23" r:id="rId11" display="Total" xr:uid="{DCFB1F06-8DA6-4B47-9B15-16C8964F9B64}"/>
    <hyperlink ref="F22:F23" r:id="rId12" display="Valid" xr:uid="{6E9B5E10-A6C3-484C-A3B6-3D7B9839A5E5}"/>
    <hyperlink ref="G22:G23" r:id="rId13" display="Blank" xr:uid="{6CFE250A-96BE-4FF9-9272-25B79E411F0B}"/>
    <hyperlink ref="H22:H23" r:id="rId14" display="Invalid" xr:uid="{484C1045-DD09-46EA-AA90-BADE40C06B64}"/>
    <hyperlink ref="E32" r:id="rId15" xr:uid="{47E5324C-CB10-4A70-A23B-50D937FCA6C9}"/>
    <hyperlink ref="Q2" location="Indice!A1" display="(Voltar ao Índice)" xr:uid="{B3FCE5DB-91AE-48C4-A032-A19C8EC1B4B7}"/>
  </hyperlinks>
  <printOptions horizontalCentered="1"/>
  <pageMargins left="0.27559055118110237" right="0.27559055118110237" top="0.6692913385826772" bottom="0.47244094488188981" header="0" footer="0"/>
  <pageSetup paperSize="9" scale="86" orientation="portrait" r:id="rId1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6C3CA-1504-4422-BBE7-F5A07146B3AA}">
  <sheetPr>
    <pageSetUpPr fitToPage="1"/>
  </sheetPr>
  <dimension ref="B1:M36"/>
  <sheetViews>
    <sheetView showGridLines="0" workbookViewId="0">
      <selection activeCell="B1" sqref="B1:K1"/>
    </sheetView>
  </sheetViews>
  <sheetFormatPr defaultColWidth="9.140625" defaultRowHeight="11.25" x14ac:dyDescent="0.2"/>
  <cols>
    <col min="1" max="1" width="6.7109375" style="37" customWidth="1"/>
    <col min="2" max="2" width="15.42578125" style="37" customWidth="1"/>
    <col min="3" max="3" width="7.42578125" style="135" customWidth="1"/>
    <col min="4" max="4" width="9.7109375" style="37" customWidth="1"/>
    <col min="5" max="5" width="9.7109375" style="135" customWidth="1"/>
    <col min="6" max="7" width="7.28515625" style="37" customWidth="1"/>
    <col min="8" max="8" width="7.140625" style="37" customWidth="1"/>
    <col min="9" max="9" width="9.140625" style="37"/>
    <col min="10" max="10" width="10.42578125" style="37" customWidth="1"/>
    <col min="11" max="11" width="8.85546875" style="37" customWidth="1"/>
    <col min="12" max="12" width="6.7109375" style="37" customWidth="1"/>
    <col min="13" max="13" width="14.28515625" style="37" bestFit="1" customWidth="1"/>
    <col min="14" max="16384" width="9.140625" style="37"/>
  </cols>
  <sheetData>
    <row r="1" spans="2:13" s="110" customFormat="1" ht="30" customHeight="1" x14ac:dyDescent="0.2">
      <c r="B1" s="402" t="s">
        <v>82</v>
      </c>
      <c r="C1" s="402"/>
      <c r="D1" s="402"/>
      <c r="E1" s="402"/>
      <c r="F1" s="402"/>
      <c r="G1" s="402"/>
      <c r="H1" s="402"/>
      <c r="I1" s="402"/>
      <c r="J1" s="402"/>
      <c r="K1" s="402"/>
      <c r="L1" s="109"/>
    </row>
    <row r="2" spans="2:13" s="110" customFormat="1" ht="30" customHeight="1" x14ac:dyDescent="0.2">
      <c r="B2" s="402" t="s">
        <v>83</v>
      </c>
      <c r="C2" s="402"/>
      <c r="D2" s="402"/>
      <c r="E2" s="402"/>
      <c r="F2" s="402"/>
      <c r="G2" s="402"/>
      <c r="H2" s="402"/>
      <c r="I2" s="402"/>
      <c r="J2" s="402"/>
      <c r="K2" s="402"/>
      <c r="L2" s="109"/>
      <c r="M2" s="25" t="s">
        <v>55</v>
      </c>
    </row>
    <row r="3" spans="2:13" s="110" customFormat="1" ht="7.5" customHeight="1" x14ac:dyDescent="0.2">
      <c r="B3" s="109"/>
      <c r="C3" s="109"/>
      <c r="D3" s="109"/>
      <c r="E3" s="109"/>
      <c r="F3" s="109"/>
      <c r="G3" s="109"/>
      <c r="H3" s="109"/>
      <c r="I3" s="109"/>
      <c r="J3" s="109"/>
      <c r="K3" s="109"/>
      <c r="L3" s="109"/>
    </row>
    <row r="4" spans="2:13" s="114" customFormat="1" ht="90" x14ac:dyDescent="0.2">
      <c r="B4" s="403"/>
      <c r="C4" s="111" t="s">
        <v>84</v>
      </c>
      <c r="D4" s="111" t="s">
        <v>85</v>
      </c>
      <c r="E4" s="112" t="s">
        <v>86</v>
      </c>
      <c r="F4" s="112" t="s">
        <v>87</v>
      </c>
      <c r="G4" s="112" t="s">
        <v>88</v>
      </c>
      <c r="H4" s="112" t="s">
        <v>89</v>
      </c>
      <c r="I4" s="112" t="s">
        <v>90</v>
      </c>
      <c r="J4" s="112" t="s">
        <v>91</v>
      </c>
      <c r="K4" s="113" t="s">
        <v>92</v>
      </c>
      <c r="L4" s="39"/>
    </row>
    <row r="5" spans="2:13" s="117" customFormat="1" ht="18" customHeight="1" x14ac:dyDescent="0.2">
      <c r="B5" s="403"/>
      <c r="C5" s="115" t="s">
        <v>22</v>
      </c>
      <c r="D5" s="404" t="s">
        <v>19</v>
      </c>
      <c r="E5" s="405"/>
      <c r="F5" s="405"/>
      <c r="G5" s="405"/>
      <c r="H5" s="405"/>
      <c r="I5" s="405"/>
      <c r="J5" s="405"/>
      <c r="K5" s="405"/>
      <c r="L5" s="116"/>
    </row>
    <row r="6" spans="2:13" s="120" customFormat="1" ht="18" customHeight="1" x14ac:dyDescent="0.2">
      <c r="B6" s="34" t="s">
        <v>0</v>
      </c>
      <c r="C6" s="104">
        <v>828</v>
      </c>
      <c r="D6" s="118">
        <v>102.8</v>
      </c>
      <c r="E6" s="118">
        <v>124.1</v>
      </c>
      <c r="F6" s="118">
        <v>54.9</v>
      </c>
      <c r="G6" s="118">
        <v>41.7</v>
      </c>
      <c r="H6" s="118">
        <v>25.4</v>
      </c>
      <c r="I6" s="118">
        <v>42.7</v>
      </c>
      <c r="J6" s="118">
        <v>33</v>
      </c>
      <c r="K6" s="118">
        <v>22.2</v>
      </c>
      <c r="L6" s="119"/>
    </row>
    <row r="7" spans="2:13" s="120" customFormat="1" ht="18" customHeight="1" x14ac:dyDescent="0.2">
      <c r="B7" s="34" t="s">
        <v>17</v>
      </c>
      <c r="C7" s="104">
        <v>831</v>
      </c>
      <c r="D7" s="118">
        <v>102.8</v>
      </c>
      <c r="E7" s="118">
        <v>124.1</v>
      </c>
      <c r="F7" s="118">
        <v>55.4</v>
      </c>
      <c r="G7" s="118">
        <v>42.3</v>
      </c>
      <c r="H7" s="118">
        <v>24.5</v>
      </c>
      <c r="I7" s="118">
        <v>43.4</v>
      </c>
      <c r="J7" s="118">
        <v>33</v>
      </c>
      <c r="K7" s="118">
        <v>22.1</v>
      </c>
      <c r="L7" s="119"/>
    </row>
    <row r="8" spans="2:13" s="121" customFormat="1" ht="18" customHeight="1" x14ac:dyDescent="0.2">
      <c r="B8" s="35" t="s">
        <v>15</v>
      </c>
      <c r="C8" s="104">
        <v>715</v>
      </c>
      <c r="D8" s="118">
        <v>102.5</v>
      </c>
      <c r="E8" s="118">
        <v>117.2</v>
      </c>
      <c r="F8" s="118">
        <v>52.5</v>
      </c>
      <c r="G8" s="118">
        <v>33.700000000000003</v>
      </c>
      <c r="H8" s="118">
        <v>35.299999999999997</v>
      </c>
      <c r="I8" s="118">
        <v>37</v>
      </c>
      <c r="J8" s="118">
        <v>36.4</v>
      </c>
      <c r="K8" s="118">
        <v>21.9</v>
      </c>
      <c r="L8" s="119"/>
    </row>
    <row r="9" spans="2:13" s="121" customFormat="1" ht="18" customHeight="1" x14ac:dyDescent="0.2">
      <c r="B9" s="36" t="s">
        <v>3</v>
      </c>
      <c r="C9" s="106">
        <v>1015</v>
      </c>
      <c r="D9" s="122">
        <v>101.1</v>
      </c>
      <c r="E9" s="122">
        <v>117.4</v>
      </c>
      <c r="F9" s="122">
        <v>35.299999999999997</v>
      </c>
      <c r="G9" s="122">
        <v>20.6</v>
      </c>
      <c r="H9" s="122">
        <v>61.3</v>
      </c>
      <c r="I9" s="122">
        <v>0</v>
      </c>
      <c r="J9" s="122">
        <v>29.2</v>
      </c>
      <c r="K9" s="122">
        <v>19.7</v>
      </c>
      <c r="L9" s="123"/>
    </row>
    <row r="10" spans="2:13" s="121" customFormat="1" ht="18" customHeight="1" x14ac:dyDescent="0.2">
      <c r="B10" s="36" t="s">
        <v>4</v>
      </c>
      <c r="C10" s="106">
        <v>431</v>
      </c>
      <c r="D10" s="122">
        <v>101.5</v>
      </c>
      <c r="E10" s="122">
        <v>134.4</v>
      </c>
      <c r="F10" s="122">
        <v>32.200000000000003</v>
      </c>
      <c r="G10" s="122">
        <v>23.7</v>
      </c>
      <c r="H10" s="122">
        <v>57.9</v>
      </c>
      <c r="I10" s="122">
        <v>29</v>
      </c>
      <c r="J10" s="122">
        <v>31.9</v>
      </c>
      <c r="K10" s="122">
        <v>32.5</v>
      </c>
      <c r="L10" s="123"/>
    </row>
    <row r="11" spans="2:13" s="121" customFormat="1" ht="18" customHeight="1" x14ac:dyDescent="0.2">
      <c r="B11" s="36" t="s">
        <v>5</v>
      </c>
      <c r="C11" s="106">
        <v>739</v>
      </c>
      <c r="D11" s="122">
        <v>98.1</v>
      </c>
      <c r="E11" s="122">
        <v>108.9</v>
      </c>
      <c r="F11" s="122">
        <v>70.400000000000006</v>
      </c>
      <c r="G11" s="122">
        <v>44.2</v>
      </c>
      <c r="H11" s="122">
        <v>14.5</v>
      </c>
      <c r="I11" s="122">
        <v>75.900000000000006</v>
      </c>
      <c r="J11" s="122">
        <v>43.5</v>
      </c>
      <c r="K11" s="122">
        <v>18.5</v>
      </c>
      <c r="L11" s="123"/>
    </row>
    <row r="12" spans="2:13" s="121" customFormat="1" ht="18" customHeight="1" x14ac:dyDescent="0.2">
      <c r="B12" s="36" t="s">
        <v>6</v>
      </c>
      <c r="C12" s="106">
        <v>630</v>
      </c>
      <c r="D12" s="122">
        <v>108.8</v>
      </c>
      <c r="E12" s="122">
        <v>116.7</v>
      </c>
      <c r="F12" s="122">
        <v>41.7</v>
      </c>
      <c r="G12" s="122">
        <v>22.6</v>
      </c>
      <c r="H12" s="122">
        <v>53</v>
      </c>
      <c r="I12" s="122" t="s">
        <v>28</v>
      </c>
      <c r="J12" s="122">
        <v>36.9</v>
      </c>
      <c r="K12" s="122">
        <v>13.3</v>
      </c>
      <c r="L12" s="123"/>
    </row>
    <row r="13" spans="2:13" s="121" customFormat="1" ht="18" customHeight="1" x14ac:dyDescent="0.2">
      <c r="B13" s="36" t="s">
        <v>7</v>
      </c>
      <c r="C13" s="106">
        <v>800</v>
      </c>
      <c r="D13" s="122">
        <v>88.3</v>
      </c>
      <c r="E13" s="122">
        <v>119.5</v>
      </c>
      <c r="F13" s="122">
        <v>36.6</v>
      </c>
      <c r="G13" s="122">
        <v>18</v>
      </c>
      <c r="H13" s="122">
        <v>61.2</v>
      </c>
      <c r="I13" s="122">
        <v>0</v>
      </c>
      <c r="J13" s="122">
        <v>19.2</v>
      </c>
      <c r="K13" s="122">
        <v>30.6</v>
      </c>
      <c r="L13" s="123"/>
    </row>
    <row r="14" spans="2:13" s="120" customFormat="1" ht="18" customHeight="1" x14ac:dyDescent="0.2">
      <c r="B14" s="36" t="s">
        <v>8</v>
      </c>
      <c r="C14" s="106">
        <v>2567</v>
      </c>
      <c r="D14" s="122">
        <v>109.8</v>
      </c>
      <c r="E14" s="122">
        <v>109.8</v>
      </c>
      <c r="F14" s="122">
        <v>18.600000000000001</v>
      </c>
      <c r="G14" s="122">
        <v>7.5</v>
      </c>
      <c r="H14" s="122">
        <v>66.599999999999994</v>
      </c>
      <c r="I14" s="122">
        <v>38.9</v>
      </c>
      <c r="J14" s="122">
        <v>30.2</v>
      </c>
      <c r="K14" s="122">
        <v>18.899999999999999</v>
      </c>
      <c r="L14" s="123"/>
    </row>
    <row r="15" spans="2:13" s="121" customFormat="1" ht="18" customHeight="1" x14ac:dyDescent="0.2">
      <c r="B15" s="36" t="s">
        <v>9</v>
      </c>
      <c r="C15" s="106">
        <v>943</v>
      </c>
      <c r="D15" s="122">
        <v>106.1</v>
      </c>
      <c r="E15" s="122">
        <v>142</v>
      </c>
      <c r="F15" s="122">
        <v>19.899999999999999</v>
      </c>
      <c r="G15" s="122">
        <v>14.6</v>
      </c>
      <c r="H15" s="122">
        <v>45.4</v>
      </c>
      <c r="I15" s="122">
        <v>11.5</v>
      </c>
      <c r="J15" s="122">
        <v>18.5</v>
      </c>
      <c r="K15" s="122">
        <v>52.6</v>
      </c>
      <c r="L15" s="123"/>
    </row>
    <row r="16" spans="2:13" s="121" customFormat="1" ht="18" customHeight="1" x14ac:dyDescent="0.2">
      <c r="B16" s="36" t="s">
        <v>10</v>
      </c>
      <c r="C16" s="106">
        <v>520</v>
      </c>
      <c r="D16" s="122">
        <v>110.9</v>
      </c>
      <c r="E16" s="122">
        <v>121.6</v>
      </c>
      <c r="F16" s="122">
        <v>67.599999999999994</v>
      </c>
      <c r="G16" s="122">
        <v>46.3</v>
      </c>
      <c r="H16" s="122">
        <v>24.1</v>
      </c>
      <c r="I16" s="122">
        <v>29.7</v>
      </c>
      <c r="J16" s="122">
        <v>36.5</v>
      </c>
      <c r="K16" s="122">
        <v>12.7</v>
      </c>
      <c r="L16" s="123"/>
    </row>
    <row r="17" spans="2:12" s="121" customFormat="1" ht="18" customHeight="1" x14ac:dyDescent="0.2">
      <c r="B17" s="36" t="s">
        <v>11</v>
      </c>
      <c r="C17" s="106">
        <v>1126</v>
      </c>
      <c r="D17" s="122">
        <v>116</v>
      </c>
      <c r="E17" s="122">
        <v>132.1</v>
      </c>
      <c r="F17" s="122">
        <v>14.5</v>
      </c>
      <c r="G17" s="122">
        <v>8.9</v>
      </c>
      <c r="H17" s="122">
        <v>78.099999999999994</v>
      </c>
      <c r="I17" s="122">
        <v>0</v>
      </c>
      <c r="J17" s="122">
        <v>28.2</v>
      </c>
      <c r="K17" s="122">
        <v>24.1</v>
      </c>
      <c r="L17" s="123"/>
    </row>
    <row r="18" spans="2:12" s="121" customFormat="1" ht="18" customHeight="1" x14ac:dyDescent="0.2">
      <c r="B18" s="36" t="s">
        <v>12</v>
      </c>
      <c r="C18" s="106">
        <v>1203</v>
      </c>
      <c r="D18" s="122">
        <v>94.8</v>
      </c>
      <c r="E18" s="122">
        <v>126.5</v>
      </c>
      <c r="F18" s="122">
        <v>23.7</v>
      </c>
      <c r="G18" s="122">
        <v>13.2</v>
      </c>
      <c r="H18" s="122">
        <v>73.5</v>
      </c>
      <c r="I18" s="122">
        <v>0</v>
      </c>
      <c r="J18" s="122">
        <v>21.2</v>
      </c>
      <c r="K18" s="122">
        <v>36.299999999999997</v>
      </c>
      <c r="L18" s="123"/>
    </row>
    <row r="19" spans="2:12" s="121" customFormat="1" ht="18" customHeight="1" x14ac:dyDescent="0.2">
      <c r="B19" s="36" t="s">
        <v>1</v>
      </c>
      <c r="C19" s="106">
        <v>975</v>
      </c>
      <c r="D19" s="122">
        <v>129.1</v>
      </c>
      <c r="E19" s="122">
        <v>134.80000000000001</v>
      </c>
      <c r="F19" s="122">
        <v>58.9</v>
      </c>
      <c r="G19" s="122">
        <v>56.9</v>
      </c>
      <c r="H19" s="122">
        <v>35.1</v>
      </c>
      <c r="I19" s="122">
        <v>0</v>
      </c>
      <c r="J19" s="122">
        <v>60.6</v>
      </c>
      <c r="K19" s="122">
        <v>7.3</v>
      </c>
      <c r="L19" s="123"/>
    </row>
    <row r="20" spans="2:12" s="114" customFormat="1" ht="85.5" customHeight="1" x14ac:dyDescent="0.2">
      <c r="B20" s="406"/>
      <c r="C20" s="111" t="s">
        <v>93</v>
      </c>
      <c r="D20" s="124" t="s">
        <v>94</v>
      </c>
      <c r="E20" s="124" t="s">
        <v>95</v>
      </c>
      <c r="F20" s="124" t="s">
        <v>96</v>
      </c>
      <c r="G20" s="124" t="s">
        <v>97</v>
      </c>
      <c r="H20" s="124" t="s">
        <v>98</v>
      </c>
      <c r="I20" s="124" t="s">
        <v>99</v>
      </c>
      <c r="J20" s="124" t="s">
        <v>100</v>
      </c>
      <c r="K20" s="125" t="s">
        <v>101</v>
      </c>
      <c r="L20" s="126"/>
    </row>
    <row r="21" spans="2:12" s="117" customFormat="1" ht="18" customHeight="1" x14ac:dyDescent="0.2">
      <c r="B21" s="407"/>
      <c r="C21" s="127" t="s">
        <v>22</v>
      </c>
      <c r="D21" s="408" t="s">
        <v>19</v>
      </c>
      <c r="E21" s="408"/>
      <c r="F21" s="408"/>
      <c r="G21" s="408"/>
      <c r="H21" s="408"/>
      <c r="I21" s="408"/>
      <c r="J21" s="408"/>
      <c r="K21" s="408"/>
      <c r="L21" s="116"/>
    </row>
    <row r="22" spans="2:12" s="117" customFormat="1" ht="6" customHeight="1" x14ac:dyDescent="0.2">
      <c r="B22" s="128"/>
      <c r="C22" s="129"/>
      <c r="D22" s="116"/>
      <c r="E22" s="116"/>
      <c r="F22" s="116"/>
      <c r="G22" s="116"/>
      <c r="H22" s="116"/>
      <c r="I22" s="116"/>
      <c r="J22" s="116"/>
      <c r="K22" s="116"/>
      <c r="L22" s="116"/>
    </row>
    <row r="23" spans="2:12" s="131" customFormat="1" ht="12" customHeight="1" x14ac:dyDescent="0.2">
      <c r="B23" s="409" t="s">
        <v>102</v>
      </c>
      <c r="C23" s="409"/>
      <c r="D23" s="409"/>
      <c r="E23" s="409"/>
      <c r="F23" s="409"/>
      <c r="G23" s="409"/>
      <c r="H23" s="409"/>
      <c r="I23" s="409"/>
      <c r="J23" s="409"/>
      <c r="K23" s="409"/>
      <c r="L23" s="130"/>
    </row>
    <row r="24" spans="2:12" s="43" customFormat="1" ht="22.5" customHeight="1" x14ac:dyDescent="0.15">
      <c r="B24" s="410" t="s">
        <v>103</v>
      </c>
      <c r="C24" s="410"/>
      <c r="D24" s="410"/>
      <c r="E24" s="410"/>
      <c r="F24" s="410"/>
      <c r="G24" s="410"/>
      <c r="H24" s="410"/>
      <c r="I24" s="410"/>
      <c r="J24" s="410"/>
      <c r="K24" s="410"/>
      <c r="L24" s="132"/>
    </row>
    <row r="25" spans="2:12" s="43" customFormat="1" ht="22.5" customHeight="1" x14ac:dyDescent="0.15">
      <c r="B25" s="410" t="s">
        <v>104</v>
      </c>
      <c r="C25" s="410"/>
      <c r="D25" s="410"/>
      <c r="E25" s="410"/>
      <c r="F25" s="410"/>
      <c r="G25" s="410"/>
      <c r="H25" s="410"/>
      <c r="I25" s="410"/>
      <c r="J25" s="410"/>
      <c r="K25" s="410"/>
      <c r="L25" s="132"/>
    </row>
    <row r="26" spans="2:12" s="43" customFormat="1" ht="40.5" customHeight="1" x14ac:dyDescent="0.15">
      <c r="B26" s="410" t="s">
        <v>105</v>
      </c>
      <c r="C26" s="410"/>
      <c r="D26" s="410"/>
      <c r="E26" s="410"/>
      <c r="F26" s="410"/>
      <c r="G26" s="410"/>
      <c r="H26" s="410"/>
      <c r="I26" s="410"/>
      <c r="J26" s="410"/>
      <c r="K26" s="410"/>
      <c r="L26" s="41"/>
    </row>
    <row r="27" spans="2:12" s="43" customFormat="1" ht="40.5" customHeight="1" x14ac:dyDescent="0.15">
      <c r="B27" s="410" t="s">
        <v>106</v>
      </c>
      <c r="C27" s="410"/>
      <c r="D27" s="410"/>
      <c r="E27" s="410"/>
      <c r="F27" s="410"/>
      <c r="G27" s="410"/>
      <c r="H27" s="410"/>
      <c r="I27" s="410"/>
      <c r="J27" s="410"/>
      <c r="K27" s="410"/>
      <c r="L27" s="41"/>
    </row>
    <row r="28" spans="2:12" ht="6" customHeight="1" x14ac:dyDescent="0.2">
      <c r="B28" s="133"/>
      <c r="C28" s="134"/>
      <c r="D28" s="133"/>
      <c r="E28" s="134"/>
      <c r="F28" s="133"/>
      <c r="G28" s="133"/>
      <c r="H28" s="133"/>
      <c r="I28" s="133"/>
      <c r="J28" s="133"/>
      <c r="K28" s="133"/>
      <c r="L28" s="133"/>
    </row>
    <row r="29" spans="2:12" ht="12" customHeight="1" x14ac:dyDescent="0.2">
      <c r="B29" s="401" t="s">
        <v>16</v>
      </c>
      <c r="C29" s="401"/>
      <c r="D29" s="401"/>
      <c r="E29" s="401"/>
      <c r="F29" s="401"/>
    </row>
    <row r="30" spans="2:12" ht="12" customHeight="1" x14ac:dyDescent="0.2">
      <c r="B30" s="411" t="s">
        <v>107</v>
      </c>
      <c r="C30" s="411"/>
      <c r="D30" s="411"/>
      <c r="E30" s="411" t="s">
        <v>108</v>
      </c>
      <c r="F30" s="411"/>
      <c r="G30" s="411"/>
      <c r="H30" s="411"/>
      <c r="I30" s="411" t="s">
        <v>109</v>
      </c>
      <c r="J30" s="411"/>
      <c r="K30" s="411"/>
    </row>
    <row r="31" spans="2:12" ht="12" customHeight="1" x14ac:dyDescent="0.2">
      <c r="B31" s="411" t="s">
        <v>110</v>
      </c>
      <c r="C31" s="411"/>
      <c r="D31" s="411"/>
      <c r="E31" s="411" t="s">
        <v>111</v>
      </c>
      <c r="F31" s="411"/>
      <c r="G31" s="411"/>
      <c r="H31" s="411"/>
      <c r="I31" s="411" t="s">
        <v>112</v>
      </c>
      <c r="J31" s="411"/>
      <c r="K31" s="411"/>
    </row>
    <row r="32" spans="2:12" ht="12" customHeight="1" x14ac:dyDescent="0.2">
      <c r="B32" s="411" t="s">
        <v>113</v>
      </c>
      <c r="C32" s="411"/>
      <c r="D32" s="411"/>
      <c r="E32" s="411" t="s">
        <v>114</v>
      </c>
      <c r="F32" s="411"/>
      <c r="G32" s="411"/>
      <c r="H32" s="411"/>
      <c r="I32" s="411" t="s">
        <v>115</v>
      </c>
      <c r="J32" s="411"/>
      <c r="K32" s="411"/>
    </row>
    <row r="33" spans="2:11" x14ac:dyDescent="0.2">
      <c r="E33" s="82"/>
    </row>
    <row r="34" spans="2:11" x14ac:dyDescent="0.2">
      <c r="B34" s="82"/>
    </row>
    <row r="35" spans="2:11" x14ac:dyDescent="0.2">
      <c r="B35" s="82"/>
    </row>
    <row r="36" spans="2:11" x14ac:dyDescent="0.2">
      <c r="D36" s="135"/>
      <c r="F36" s="135"/>
      <c r="G36" s="135"/>
      <c r="H36" s="135"/>
      <c r="I36" s="135"/>
      <c r="J36" s="135"/>
      <c r="K36" s="135"/>
    </row>
  </sheetData>
  <mergeCells count="21">
    <mergeCell ref="B32:D32"/>
    <mergeCell ref="E32:H32"/>
    <mergeCell ref="I32:K32"/>
    <mergeCell ref="B30:D30"/>
    <mergeCell ref="E30:H30"/>
    <mergeCell ref="I30:K30"/>
    <mergeCell ref="B31:D31"/>
    <mergeCell ref="E31:H31"/>
    <mergeCell ref="I31:K31"/>
    <mergeCell ref="B29:F29"/>
    <mergeCell ref="B1:K1"/>
    <mergeCell ref="B2:K2"/>
    <mergeCell ref="B4:B5"/>
    <mergeCell ref="D5:K5"/>
    <mergeCell ref="B20:B21"/>
    <mergeCell ref="D21:K21"/>
    <mergeCell ref="B23:K23"/>
    <mergeCell ref="B24:K24"/>
    <mergeCell ref="B25:K25"/>
    <mergeCell ref="B26:K26"/>
    <mergeCell ref="B27:K27"/>
  </mergeCells>
  <conditionalFormatting sqref="C6:K19">
    <cfRule type="cellIs" dxfId="24" priority="1" operator="lessThan">
      <formula>0</formula>
    </cfRule>
  </conditionalFormatting>
  <hyperlinks>
    <hyperlink ref="C4" r:id="rId1" xr:uid="{15C147DE-B30E-420A-9E2E-AC683C9E573F}"/>
    <hyperlink ref="B30" r:id="rId2" xr:uid="{B1FA9CB3-32F2-48A7-8AEC-933D4EB21A47}"/>
    <hyperlink ref="E4" r:id="rId3" xr:uid="{A01A7D3A-15BB-4863-9EBE-AA921C26C32F}"/>
    <hyperlink ref="D4" r:id="rId4" xr:uid="{F3F0E8DF-E81D-4313-BDA2-00CBD4C7E258}"/>
    <hyperlink ref="J4" r:id="rId5" xr:uid="{853B5FC2-22C7-4432-B54D-4C2AD13E334F}"/>
    <hyperlink ref="K4" r:id="rId6" xr:uid="{FC055FA5-FFC5-44E3-A6A5-98A20A82C769}"/>
    <hyperlink ref="H4" r:id="rId7" display="Fundos municipais no total de receitas" xr:uid="{57E01240-2183-458C-85F3-2A9A3BA176DA}"/>
    <hyperlink ref="F4" r:id="rId8" xr:uid="{AB8DB648-83B0-45EB-A270-096D45A1EAE1}"/>
    <hyperlink ref="G4" r:id="rId9" xr:uid="{199EB704-0031-499D-A922-CD81702700EE}"/>
    <hyperlink ref="I4" r:id="rId10" display="Participação comunitária em projetos cofinanciados no total de receitas de capital" xr:uid="{4838B868-98DE-4802-A1F5-2DF6216C7E02}"/>
    <hyperlink ref="C20" r:id="rId11" xr:uid="{AC1E921D-3B3B-4782-9982-2E34FADBBDFC}"/>
    <hyperlink ref="D20" r:id="rId12" xr:uid="{0D365988-49A1-473A-A396-F47CA7F8DE8C}"/>
    <hyperlink ref="E20" r:id="rId13" xr:uid="{14230C74-9F7F-414E-9F08-84E26AD716A6}"/>
    <hyperlink ref="F20" r:id="rId14" xr:uid="{17EBA9F7-EFE1-41C8-883D-A08ABEC1C198}"/>
    <hyperlink ref="G20" r:id="rId15" xr:uid="{151A0FF8-0C26-4A77-8EC0-8A13DAC3A262}"/>
    <hyperlink ref="H20" r:id="rId16" xr:uid="{8FCEA036-A9C3-43F9-9D28-EB2A4B88B770}"/>
    <hyperlink ref="I20" r:id="rId17" xr:uid="{EC347E56-84D9-4ED0-B5BA-BDC00C230D75}"/>
    <hyperlink ref="J20" r:id="rId18" xr:uid="{FF967CAD-E20F-4329-A999-A146293CF4C6}"/>
    <hyperlink ref="K20" r:id="rId19" xr:uid="{E18AEF27-9EB1-4E68-B911-6ADDB13738B0}"/>
    <hyperlink ref="B31" r:id="rId20" xr:uid="{82C08AE5-C734-46FC-ABCC-781FE77EBA70}"/>
    <hyperlink ref="B32" r:id="rId21" display="http://www.ine.pt/xurl/ind/0009160" xr:uid="{B92ED693-8763-4A19-B52D-ED115C615DE2}"/>
    <hyperlink ref="E30" r:id="rId22" display="http://www.ine.pt/xurl/ind/0009163" xr:uid="{17FF4847-5AEB-4918-B109-8B13D061EEA8}"/>
    <hyperlink ref="E31" r:id="rId23" display="http://www.ine.pt/xurl/ind/0009165" xr:uid="{2013CE7F-22B9-4254-9828-F5950A1A2F13}"/>
    <hyperlink ref="E32" r:id="rId24" xr:uid="{8140B446-6336-4D88-A0E1-8199B52EB722}"/>
    <hyperlink ref="I31" r:id="rId25" display="http://www.ine.pt/xurl/ind/0009165" xr:uid="{507A5116-E6F4-4466-8693-41DEECF5E990}"/>
    <hyperlink ref="I30" r:id="rId26" display="http://www.ine.pt/xurl/ind/0009160" xr:uid="{54B9660B-46EC-427E-9D61-2FF8602BC98A}"/>
    <hyperlink ref="I32" r:id="rId27" xr:uid="{E3C3D961-5D82-4E59-AF96-106607ADC58B}"/>
    <hyperlink ref="M2" location="Indice!A1" display="(Voltar ao Índice)" xr:uid="{C23E8019-3E95-4CDE-BFD9-EA5BC2BC29F1}"/>
  </hyperlinks>
  <printOptions horizontalCentered="1"/>
  <pageMargins left="0.27559055118110237" right="0.27559055118110237" top="0.6692913385826772" bottom="0.47244094488188981" header="0" footer="0"/>
  <pageSetup paperSize="9" orientation="portrait" r:id="rId2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776D6-F8B3-43DB-B143-6C93830994F3}">
  <sheetPr>
    <pageSetUpPr fitToPage="1"/>
  </sheetPr>
  <dimension ref="B1:P44"/>
  <sheetViews>
    <sheetView showGridLines="0" workbookViewId="0">
      <selection activeCell="B1" sqref="B1:L1"/>
    </sheetView>
  </sheetViews>
  <sheetFormatPr defaultColWidth="9.140625" defaultRowHeight="11.25" x14ac:dyDescent="0.2"/>
  <cols>
    <col min="1" max="1" width="6.7109375" style="133" customWidth="1"/>
    <col min="2" max="2" width="14.7109375" style="133" customWidth="1"/>
    <col min="3" max="3" width="8.28515625" style="159" customWidth="1"/>
    <col min="4" max="5" width="8.28515625" style="133" customWidth="1"/>
    <col min="6" max="6" width="8.28515625" style="159" customWidth="1"/>
    <col min="7" max="8" width="8.28515625" style="133" customWidth="1"/>
    <col min="9" max="9" width="8.42578125" style="133" customWidth="1"/>
    <col min="10" max="10" width="8.140625" style="159" customWidth="1"/>
    <col min="11" max="12" width="9.42578125" style="133" customWidth="1"/>
    <col min="13" max="13" width="6.7109375" style="133" customWidth="1"/>
    <col min="14" max="14" width="14.28515625" style="133" bestFit="1" customWidth="1"/>
    <col min="15" max="15" width="11.28515625" style="133" customWidth="1"/>
    <col min="16" max="16" width="9.140625" style="79"/>
    <col min="17" max="16384" width="9.140625" style="133"/>
  </cols>
  <sheetData>
    <row r="1" spans="2:16" s="137" customFormat="1" ht="30" customHeight="1" x14ac:dyDescent="0.2">
      <c r="B1" s="413" t="s">
        <v>116</v>
      </c>
      <c r="C1" s="413"/>
      <c r="D1" s="413"/>
      <c r="E1" s="413"/>
      <c r="F1" s="413"/>
      <c r="G1" s="413"/>
      <c r="H1" s="413"/>
      <c r="I1" s="413"/>
      <c r="J1" s="413"/>
      <c r="K1" s="413"/>
      <c r="L1" s="413"/>
      <c r="M1" s="136"/>
    </row>
    <row r="2" spans="2:16" s="137" customFormat="1" ht="30" customHeight="1" x14ac:dyDescent="0.2">
      <c r="B2" s="413" t="s">
        <v>117</v>
      </c>
      <c r="C2" s="413"/>
      <c r="D2" s="413"/>
      <c r="E2" s="413"/>
      <c r="F2" s="413"/>
      <c r="G2" s="413"/>
      <c r="H2" s="413"/>
      <c r="I2" s="413"/>
      <c r="J2" s="413"/>
      <c r="K2" s="413"/>
      <c r="L2" s="413"/>
      <c r="M2" s="136"/>
      <c r="N2" s="25" t="s">
        <v>55</v>
      </c>
    </row>
    <row r="3" spans="2:16" s="139" customFormat="1" ht="12.75" customHeight="1" x14ac:dyDescent="0.15">
      <c r="B3" s="38" t="s">
        <v>118</v>
      </c>
      <c r="C3" s="138"/>
      <c r="D3" s="138"/>
      <c r="E3" s="138"/>
      <c r="F3" s="138"/>
      <c r="G3" s="138"/>
      <c r="H3" s="138"/>
      <c r="I3" s="138"/>
      <c r="J3" s="138"/>
      <c r="L3" s="140" t="s">
        <v>25</v>
      </c>
      <c r="M3" s="140"/>
    </row>
    <row r="4" spans="2:16" ht="17.25" customHeight="1" x14ac:dyDescent="0.2">
      <c r="B4" s="414"/>
      <c r="C4" s="415" t="s">
        <v>119</v>
      </c>
      <c r="D4" s="415"/>
      <c r="E4" s="415"/>
      <c r="F4" s="415"/>
      <c r="G4" s="415"/>
      <c r="H4" s="415"/>
      <c r="I4" s="415" t="s">
        <v>120</v>
      </c>
      <c r="J4" s="415"/>
      <c r="K4" s="415"/>
      <c r="L4" s="416"/>
      <c r="M4" s="141"/>
    </row>
    <row r="5" spans="2:16" ht="17.25" customHeight="1" x14ac:dyDescent="0.2">
      <c r="B5" s="414"/>
      <c r="C5" s="417" t="s">
        <v>26</v>
      </c>
      <c r="D5" s="418"/>
      <c r="E5" s="419"/>
      <c r="F5" s="417" t="s">
        <v>27</v>
      </c>
      <c r="G5" s="418"/>
      <c r="H5" s="419"/>
      <c r="I5" s="415" t="s">
        <v>121</v>
      </c>
      <c r="J5" s="415" t="s">
        <v>122</v>
      </c>
      <c r="K5" s="415"/>
      <c r="L5" s="416"/>
      <c r="M5" s="141"/>
      <c r="P5" s="133"/>
    </row>
    <row r="6" spans="2:16" ht="17.25" customHeight="1" x14ac:dyDescent="0.2">
      <c r="B6" s="414"/>
      <c r="C6" s="412" t="s">
        <v>13</v>
      </c>
      <c r="D6" s="412" t="s">
        <v>123</v>
      </c>
      <c r="E6" s="412" t="s">
        <v>124</v>
      </c>
      <c r="F6" s="412" t="s">
        <v>13</v>
      </c>
      <c r="G6" s="412" t="s">
        <v>123</v>
      </c>
      <c r="H6" s="412" t="s">
        <v>124</v>
      </c>
      <c r="I6" s="415"/>
      <c r="J6" s="412" t="s">
        <v>13</v>
      </c>
      <c r="K6" s="415" t="s">
        <v>64</v>
      </c>
      <c r="L6" s="416"/>
      <c r="M6" s="141"/>
    </row>
    <row r="7" spans="2:16" s="142" customFormat="1" ht="38.25" customHeight="1" x14ac:dyDescent="0.2">
      <c r="B7" s="414"/>
      <c r="C7" s="412"/>
      <c r="D7" s="412"/>
      <c r="E7" s="412"/>
      <c r="F7" s="412"/>
      <c r="G7" s="412"/>
      <c r="H7" s="412"/>
      <c r="I7" s="415"/>
      <c r="J7" s="412"/>
      <c r="K7" s="44" t="s">
        <v>125</v>
      </c>
      <c r="L7" s="46" t="s">
        <v>126</v>
      </c>
      <c r="M7" s="45"/>
    </row>
    <row r="8" spans="2:16" s="144" customFormat="1" ht="18" customHeight="1" x14ac:dyDescent="0.2">
      <c r="B8" s="34" t="s">
        <v>0</v>
      </c>
      <c r="C8" s="143">
        <v>8527280</v>
      </c>
      <c r="D8" s="143">
        <v>7615969</v>
      </c>
      <c r="E8" s="143">
        <v>911311</v>
      </c>
      <c r="F8" s="143">
        <v>8291292</v>
      </c>
      <c r="G8" s="143">
        <v>6138464</v>
      </c>
      <c r="H8" s="143">
        <v>2152828</v>
      </c>
      <c r="I8" s="143">
        <v>45445</v>
      </c>
      <c r="J8" s="143">
        <v>-208038</v>
      </c>
      <c r="K8" s="143">
        <v>430260</v>
      </c>
      <c r="L8" s="143">
        <v>217521</v>
      </c>
    </row>
    <row r="9" spans="2:16" s="144" customFormat="1" ht="18" customHeight="1" x14ac:dyDescent="0.2">
      <c r="B9" s="34" t="s">
        <v>17</v>
      </c>
      <c r="C9" s="143">
        <v>8149089</v>
      </c>
      <c r="D9" s="143">
        <v>7288519</v>
      </c>
      <c r="E9" s="143">
        <v>860570</v>
      </c>
      <c r="F9" s="143">
        <v>7926659</v>
      </c>
      <c r="G9" s="143">
        <v>5872151</v>
      </c>
      <c r="H9" s="143">
        <v>2054508</v>
      </c>
      <c r="I9" s="143">
        <v>42324</v>
      </c>
      <c r="J9" s="143">
        <v>-198210</v>
      </c>
      <c r="K9" s="143">
        <v>393861</v>
      </c>
      <c r="L9" s="143">
        <v>190950</v>
      </c>
    </row>
    <row r="10" spans="2:16" s="145" customFormat="1" ht="18" customHeight="1" x14ac:dyDescent="0.2">
      <c r="B10" s="34" t="s">
        <v>15</v>
      </c>
      <c r="C10" s="143">
        <v>181618</v>
      </c>
      <c r="D10" s="143">
        <v>160914</v>
      </c>
      <c r="E10" s="143">
        <v>20703</v>
      </c>
      <c r="F10" s="143">
        <v>177258</v>
      </c>
      <c r="G10" s="143">
        <v>137328</v>
      </c>
      <c r="H10" s="143">
        <v>39930</v>
      </c>
      <c r="I10" s="143">
        <v>-336</v>
      </c>
      <c r="J10" s="143">
        <v>-5775</v>
      </c>
      <c r="K10" s="143">
        <v>10913</v>
      </c>
      <c r="L10" s="143">
        <v>5139</v>
      </c>
    </row>
    <row r="11" spans="2:16" s="145" customFormat="1" ht="18" customHeight="1" x14ac:dyDescent="0.2">
      <c r="B11" s="36" t="s">
        <v>3</v>
      </c>
      <c r="C11" s="146">
        <v>10999</v>
      </c>
      <c r="D11" s="146">
        <v>10125</v>
      </c>
      <c r="E11" s="146">
        <v>874</v>
      </c>
      <c r="F11" s="146">
        <v>10882</v>
      </c>
      <c r="G11" s="146">
        <v>8621</v>
      </c>
      <c r="H11" s="146">
        <v>2261</v>
      </c>
      <c r="I11" s="146">
        <v>0</v>
      </c>
      <c r="J11" s="146">
        <v>-377</v>
      </c>
      <c r="K11" s="146">
        <v>377</v>
      </c>
      <c r="L11" s="146">
        <v>0</v>
      </c>
    </row>
    <row r="12" spans="2:16" s="145" customFormat="1" ht="18" customHeight="1" x14ac:dyDescent="0.2">
      <c r="B12" s="36" t="s">
        <v>4</v>
      </c>
      <c r="C12" s="146">
        <v>14492</v>
      </c>
      <c r="D12" s="146">
        <v>12553</v>
      </c>
      <c r="E12" s="146">
        <v>1939</v>
      </c>
      <c r="F12" s="146">
        <v>14273</v>
      </c>
      <c r="G12" s="146">
        <v>9342</v>
      </c>
      <c r="H12" s="146">
        <v>4931</v>
      </c>
      <c r="I12" s="146">
        <v>0</v>
      </c>
      <c r="J12" s="146">
        <v>726</v>
      </c>
      <c r="K12" s="146">
        <v>1374</v>
      </c>
      <c r="L12" s="146">
        <v>2100</v>
      </c>
    </row>
    <row r="13" spans="2:16" s="145" customFormat="1" ht="18" customHeight="1" x14ac:dyDescent="0.2">
      <c r="B13" s="36" t="s">
        <v>5</v>
      </c>
      <c r="C13" s="146">
        <v>76722</v>
      </c>
      <c r="D13" s="146">
        <v>69092</v>
      </c>
      <c r="E13" s="146">
        <v>7631</v>
      </c>
      <c r="F13" s="146">
        <v>78196</v>
      </c>
      <c r="G13" s="146">
        <v>63437</v>
      </c>
      <c r="H13" s="146">
        <v>14758</v>
      </c>
      <c r="I13" s="146">
        <v>109</v>
      </c>
      <c r="J13" s="146">
        <v>-3206</v>
      </c>
      <c r="K13" s="146">
        <v>3906</v>
      </c>
      <c r="L13" s="146">
        <v>699</v>
      </c>
    </row>
    <row r="14" spans="2:16" s="145" customFormat="1" ht="18" customHeight="1" x14ac:dyDescent="0.2">
      <c r="B14" s="36" t="s">
        <v>6</v>
      </c>
      <c r="C14" s="146">
        <v>12523</v>
      </c>
      <c r="D14" s="146">
        <v>11642</v>
      </c>
      <c r="E14" s="146">
        <v>881</v>
      </c>
      <c r="F14" s="146">
        <v>11506</v>
      </c>
      <c r="G14" s="146">
        <v>9979</v>
      </c>
      <c r="H14" s="146">
        <v>1527</v>
      </c>
      <c r="I14" s="146">
        <v>0</v>
      </c>
      <c r="J14" s="146">
        <v>-960</v>
      </c>
      <c r="K14" s="146">
        <v>960</v>
      </c>
      <c r="L14" s="146">
        <v>0</v>
      </c>
    </row>
    <row r="15" spans="2:16" s="145" customFormat="1" ht="18" customHeight="1" x14ac:dyDescent="0.2">
      <c r="B15" s="36" t="s">
        <v>7</v>
      </c>
      <c r="C15" s="146">
        <v>6842</v>
      </c>
      <c r="D15" s="146">
        <v>6308</v>
      </c>
      <c r="E15" s="146">
        <v>534</v>
      </c>
      <c r="F15" s="146">
        <v>7747</v>
      </c>
      <c r="G15" s="146">
        <v>5279</v>
      </c>
      <c r="H15" s="146">
        <v>2468</v>
      </c>
      <c r="I15" s="146">
        <v>12</v>
      </c>
      <c r="J15" s="146">
        <v>-24</v>
      </c>
      <c r="K15" s="146">
        <v>24</v>
      </c>
      <c r="L15" s="146">
        <v>0</v>
      </c>
    </row>
    <row r="16" spans="2:16" s="145" customFormat="1" ht="18" customHeight="1" x14ac:dyDescent="0.2">
      <c r="B16" s="36" t="s">
        <v>8</v>
      </c>
      <c r="C16" s="146">
        <v>5935</v>
      </c>
      <c r="D16" s="146">
        <v>4703</v>
      </c>
      <c r="E16" s="146">
        <v>1232</v>
      </c>
      <c r="F16" s="146">
        <v>5403</v>
      </c>
      <c r="G16" s="146">
        <v>4283</v>
      </c>
      <c r="H16" s="146">
        <v>1119</v>
      </c>
      <c r="I16" s="146">
        <v>10</v>
      </c>
      <c r="J16" s="146">
        <v>-219</v>
      </c>
      <c r="K16" s="146">
        <v>219</v>
      </c>
      <c r="L16" s="146">
        <v>0</v>
      </c>
    </row>
    <row r="17" spans="2:13" s="145" customFormat="1" ht="18" customHeight="1" x14ac:dyDescent="0.2">
      <c r="B17" s="36" t="s">
        <v>9</v>
      </c>
      <c r="C17" s="146">
        <v>11650</v>
      </c>
      <c r="D17" s="146">
        <v>7386</v>
      </c>
      <c r="E17" s="146">
        <v>4263</v>
      </c>
      <c r="F17" s="146">
        <v>10976</v>
      </c>
      <c r="G17" s="146">
        <v>5202</v>
      </c>
      <c r="H17" s="146">
        <v>5774</v>
      </c>
      <c r="I17" s="146">
        <v>0</v>
      </c>
      <c r="J17" s="146">
        <v>-656</v>
      </c>
      <c r="K17" s="146">
        <v>656</v>
      </c>
      <c r="L17" s="146">
        <v>0</v>
      </c>
    </row>
    <row r="18" spans="2:13" s="145" customFormat="1" ht="18" customHeight="1" x14ac:dyDescent="0.2">
      <c r="B18" s="36" t="s">
        <v>10</v>
      </c>
      <c r="C18" s="146">
        <v>23752</v>
      </c>
      <c r="D18" s="146">
        <v>22645</v>
      </c>
      <c r="E18" s="146">
        <v>1107</v>
      </c>
      <c r="F18" s="146">
        <v>21410</v>
      </c>
      <c r="G18" s="146">
        <v>18622</v>
      </c>
      <c r="H18" s="146">
        <v>2787</v>
      </c>
      <c r="I18" s="146">
        <v>0</v>
      </c>
      <c r="J18" s="146">
        <v>-683</v>
      </c>
      <c r="K18" s="146">
        <v>2268</v>
      </c>
      <c r="L18" s="146">
        <v>1585</v>
      </c>
    </row>
    <row r="19" spans="2:13" s="145" customFormat="1" ht="18" customHeight="1" x14ac:dyDescent="0.2">
      <c r="B19" s="36" t="s">
        <v>11</v>
      </c>
      <c r="C19" s="146">
        <v>7483</v>
      </c>
      <c r="D19" s="146">
        <v>6371</v>
      </c>
      <c r="E19" s="146">
        <v>1112</v>
      </c>
      <c r="F19" s="146">
        <v>6451</v>
      </c>
      <c r="G19" s="146">
        <v>4823</v>
      </c>
      <c r="H19" s="146">
        <v>1629</v>
      </c>
      <c r="I19" s="146">
        <v>15</v>
      </c>
      <c r="J19" s="146">
        <v>0</v>
      </c>
      <c r="K19" s="146">
        <v>0</v>
      </c>
      <c r="L19" s="146">
        <v>0</v>
      </c>
    </row>
    <row r="20" spans="2:13" s="145" customFormat="1" ht="18" customHeight="1" x14ac:dyDescent="0.2">
      <c r="B20" s="36" t="s">
        <v>12</v>
      </c>
      <c r="C20" s="146">
        <v>6152</v>
      </c>
      <c r="D20" s="146">
        <v>5185</v>
      </c>
      <c r="E20" s="146">
        <v>967</v>
      </c>
      <c r="F20" s="146">
        <v>6489</v>
      </c>
      <c r="G20" s="146">
        <v>4100</v>
      </c>
      <c r="H20" s="146">
        <v>2389</v>
      </c>
      <c r="I20" s="146">
        <v>-495</v>
      </c>
      <c r="J20" s="146">
        <v>-173</v>
      </c>
      <c r="K20" s="146">
        <v>927</v>
      </c>
      <c r="L20" s="146">
        <v>754</v>
      </c>
    </row>
    <row r="21" spans="2:13" s="145" customFormat="1" ht="18" customHeight="1" x14ac:dyDescent="0.2">
      <c r="B21" s="36" t="s">
        <v>1</v>
      </c>
      <c r="C21" s="146">
        <v>5067</v>
      </c>
      <c r="D21" s="146">
        <v>4905</v>
      </c>
      <c r="E21" s="146">
        <v>163</v>
      </c>
      <c r="F21" s="146">
        <v>3924</v>
      </c>
      <c r="G21" s="146">
        <v>3638</v>
      </c>
      <c r="H21" s="146">
        <v>286</v>
      </c>
      <c r="I21" s="146">
        <v>12</v>
      </c>
      <c r="J21" s="146">
        <v>-203</v>
      </c>
      <c r="K21" s="146">
        <v>203</v>
      </c>
      <c r="L21" s="146">
        <v>0</v>
      </c>
    </row>
    <row r="22" spans="2:13" ht="17.25" customHeight="1" x14ac:dyDescent="0.2">
      <c r="B22" s="422"/>
      <c r="C22" s="423" t="s">
        <v>127</v>
      </c>
      <c r="D22" s="423"/>
      <c r="E22" s="423"/>
      <c r="F22" s="423"/>
      <c r="G22" s="423"/>
      <c r="H22" s="423"/>
      <c r="I22" s="423" t="s">
        <v>128</v>
      </c>
      <c r="J22" s="423"/>
      <c r="K22" s="423"/>
      <c r="L22" s="424"/>
      <c r="M22" s="147"/>
    </row>
    <row r="23" spans="2:13" ht="17.25" customHeight="1" x14ac:dyDescent="0.2">
      <c r="B23" s="422"/>
      <c r="C23" s="417" t="s">
        <v>29</v>
      </c>
      <c r="D23" s="418"/>
      <c r="E23" s="419"/>
      <c r="F23" s="417" t="s">
        <v>129</v>
      </c>
      <c r="G23" s="418"/>
      <c r="H23" s="419"/>
      <c r="I23" s="420" t="s">
        <v>130</v>
      </c>
      <c r="J23" s="420" t="s">
        <v>131</v>
      </c>
      <c r="K23" s="420"/>
      <c r="L23" s="421"/>
      <c r="M23" s="147"/>
    </row>
    <row r="24" spans="2:13" ht="17.25" customHeight="1" x14ac:dyDescent="0.2">
      <c r="B24" s="422"/>
      <c r="C24" s="425" t="s">
        <v>13</v>
      </c>
      <c r="D24" s="425" t="s">
        <v>132</v>
      </c>
      <c r="E24" s="425" t="s">
        <v>124</v>
      </c>
      <c r="F24" s="425" t="s">
        <v>13</v>
      </c>
      <c r="G24" s="425" t="s">
        <v>132</v>
      </c>
      <c r="H24" s="425" t="s">
        <v>124</v>
      </c>
      <c r="I24" s="420"/>
      <c r="J24" s="426" t="s">
        <v>13</v>
      </c>
      <c r="K24" s="420" t="s">
        <v>61</v>
      </c>
      <c r="L24" s="421"/>
      <c r="M24" s="147"/>
    </row>
    <row r="25" spans="2:13" s="142" customFormat="1" ht="28.5" customHeight="1" x14ac:dyDescent="0.2">
      <c r="B25" s="422"/>
      <c r="C25" s="425"/>
      <c r="D25" s="425"/>
      <c r="E25" s="425"/>
      <c r="F25" s="425"/>
      <c r="G25" s="425"/>
      <c r="H25" s="425"/>
      <c r="I25" s="420"/>
      <c r="J25" s="427"/>
      <c r="K25" s="88" t="s">
        <v>133</v>
      </c>
      <c r="L25" s="148" t="s">
        <v>134</v>
      </c>
      <c r="M25" s="147"/>
    </row>
    <row r="26" spans="2:13" s="142" customFormat="1" ht="6.75" customHeight="1" x14ac:dyDescent="0.2">
      <c r="B26" s="149"/>
      <c r="C26" s="150"/>
      <c r="D26" s="150"/>
      <c r="E26" s="150"/>
      <c r="F26" s="150"/>
      <c r="G26" s="150"/>
      <c r="H26" s="150"/>
      <c r="I26" s="151"/>
      <c r="J26" s="152"/>
      <c r="K26" s="84"/>
      <c r="L26" s="84"/>
      <c r="M26" s="147"/>
    </row>
    <row r="27" spans="2:13" s="154" customFormat="1" ht="12" customHeight="1" x14ac:dyDescent="0.2">
      <c r="B27" s="409" t="s">
        <v>102</v>
      </c>
      <c r="C27" s="409"/>
      <c r="D27" s="409"/>
      <c r="E27" s="409"/>
      <c r="F27" s="409"/>
      <c r="G27" s="409"/>
      <c r="H27" s="409"/>
      <c r="I27" s="409"/>
      <c r="J27" s="409"/>
      <c r="K27" s="409"/>
      <c r="L27" s="409"/>
      <c r="M27" s="153"/>
    </row>
    <row r="28" spans="2:13" s="43" customFormat="1" ht="21.75" customHeight="1" x14ac:dyDescent="0.15">
      <c r="B28" s="410" t="s">
        <v>103</v>
      </c>
      <c r="C28" s="410"/>
      <c r="D28" s="410"/>
      <c r="E28" s="410"/>
      <c r="F28" s="410"/>
      <c r="G28" s="410"/>
      <c r="H28" s="410"/>
      <c r="I28" s="410"/>
      <c r="J28" s="410"/>
      <c r="K28" s="410"/>
      <c r="L28" s="410"/>
      <c r="M28" s="153"/>
    </row>
    <row r="29" spans="2:13" s="43" customFormat="1" ht="21.75" customHeight="1" x14ac:dyDescent="0.15">
      <c r="B29" s="410" t="s">
        <v>104</v>
      </c>
      <c r="C29" s="410"/>
      <c r="D29" s="410"/>
      <c r="E29" s="410"/>
      <c r="F29" s="410"/>
      <c r="G29" s="410"/>
      <c r="H29" s="410"/>
      <c r="I29" s="410"/>
      <c r="J29" s="410"/>
      <c r="K29" s="410"/>
      <c r="L29" s="410"/>
      <c r="M29" s="153"/>
    </row>
    <row r="30" spans="2:13" s="156" customFormat="1" ht="39" customHeight="1" x14ac:dyDescent="0.15">
      <c r="B30" s="410" t="s">
        <v>135</v>
      </c>
      <c r="C30" s="410"/>
      <c r="D30" s="410"/>
      <c r="E30" s="410"/>
      <c r="F30" s="410"/>
      <c r="G30" s="410"/>
      <c r="H30" s="410"/>
      <c r="I30" s="410"/>
      <c r="J30" s="410"/>
      <c r="K30" s="410"/>
      <c r="L30" s="410"/>
      <c r="M30" s="155"/>
    </row>
    <row r="31" spans="2:13" s="156" customFormat="1" ht="30.75" customHeight="1" x14ac:dyDescent="0.15">
      <c r="B31" s="410" t="s">
        <v>136</v>
      </c>
      <c r="C31" s="410"/>
      <c r="D31" s="410"/>
      <c r="E31" s="410"/>
      <c r="F31" s="410"/>
      <c r="G31" s="410"/>
      <c r="H31" s="410"/>
      <c r="I31" s="410"/>
      <c r="J31" s="410"/>
      <c r="K31" s="410"/>
      <c r="L31" s="410"/>
      <c r="M31" s="41"/>
    </row>
    <row r="32" spans="2:13" ht="6" customHeight="1" x14ac:dyDescent="0.2">
      <c r="B32" s="157"/>
      <c r="C32" s="157"/>
      <c r="D32" s="157"/>
      <c r="E32" s="157"/>
      <c r="F32" s="157"/>
      <c r="G32" s="157"/>
      <c r="H32" s="157"/>
      <c r="I32" s="157"/>
      <c r="J32" s="157"/>
      <c r="K32" s="157"/>
      <c r="L32" s="157"/>
      <c r="M32" s="158"/>
    </row>
    <row r="33" spans="2:16" ht="12" customHeight="1" x14ac:dyDescent="0.2">
      <c r="B33" s="401" t="s">
        <v>16</v>
      </c>
      <c r="C33" s="401"/>
      <c r="D33" s="401"/>
      <c r="E33" s="401"/>
      <c r="F33" s="401"/>
      <c r="G33" s="401"/>
      <c r="J33" s="133"/>
      <c r="P33" s="133"/>
    </row>
    <row r="34" spans="2:16" ht="12" customHeight="1" x14ac:dyDescent="0.2">
      <c r="B34" s="411" t="s">
        <v>137</v>
      </c>
      <c r="C34" s="411"/>
      <c r="D34" s="411"/>
      <c r="F34" s="133"/>
      <c r="J34" s="133"/>
      <c r="P34" s="133"/>
    </row>
    <row r="35" spans="2:16" ht="12" customHeight="1" x14ac:dyDescent="0.2">
      <c r="B35" s="411" t="s">
        <v>138</v>
      </c>
      <c r="C35" s="411"/>
      <c r="D35" s="411"/>
      <c r="F35" s="133"/>
      <c r="J35" s="133"/>
      <c r="P35" s="133"/>
    </row>
    <row r="38" spans="2:16" x14ac:dyDescent="0.2">
      <c r="D38" s="159"/>
      <c r="E38" s="159"/>
      <c r="G38" s="159"/>
      <c r="H38" s="159"/>
      <c r="I38" s="159"/>
      <c r="K38" s="159"/>
      <c r="L38" s="159"/>
      <c r="M38" s="159"/>
    </row>
    <row r="43" spans="2:16" x14ac:dyDescent="0.2">
      <c r="M43" s="158"/>
    </row>
    <row r="44" spans="2:16" x14ac:dyDescent="0.2">
      <c r="M44" s="158"/>
    </row>
  </sheetData>
  <mergeCells count="40">
    <mergeCell ref="B34:D34"/>
    <mergeCell ref="B35:D35"/>
    <mergeCell ref="B27:L27"/>
    <mergeCell ref="B28:L28"/>
    <mergeCell ref="B29:L29"/>
    <mergeCell ref="B30:L30"/>
    <mergeCell ref="B31:L31"/>
    <mergeCell ref="B33:G33"/>
    <mergeCell ref="E24:E25"/>
    <mergeCell ref="F24:F25"/>
    <mergeCell ref="G24:G25"/>
    <mergeCell ref="H24:H25"/>
    <mergeCell ref="J24:J25"/>
    <mergeCell ref="K24:L24"/>
    <mergeCell ref="K6:L6"/>
    <mergeCell ref="B22:B25"/>
    <mergeCell ref="C22:H22"/>
    <mergeCell ref="I22:L22"/>
    <mergeCell ref="C23:E23"/>
    <mergeCell ref="F23:H23"/>
    <mergeCell ref="I23:I25"/>
    <mergeCell ref="J23:L23"/>
    <mergeCell ref="C24:C25"/>
    <mergeCell ref="D24:D25"/>
    <mergeCell ref="D6:D7"/>
    <mergeCell ref="E6:E7"/>
    <mergeCell ref="F6:F7"/>
    <mergeCell ref="G6:G7"/>
    <mergeCell ref="H6:H7"/>
    <mergeCell ref="J6:J7"/>
    <mergeCell ref="B1:L1"/>
    <mergeCell ref="B2:L2"/>
    <mergeCell ref="B4:B7"/>
    <mergeCell ref="C4:H4"/>
    <mergeCell ref="I4:L4"/>
    <mergeCell ref="C5:E5"/>
    <mergeCell ref="F5:H5"/>
    <mergeCell ref="I5:I7"/>
    <mergeCell ref="J5:L5"/>
    <mergeCell ref="C6:C7"/>
  </mergeCells>
  <conditionalFormatting sqref="E8:E21 G8:G21 I8:I21 K8:K21">
    <cfRule type="cellIs" dxfId="23" priority="1" operator="between">
      <formula>1E-49</formula>
      <formula>0.499999999999999</formula>
    </cfRule>
  </conditionalFormatting>
  <hyperlinks>
    <hyperlink ref="C5:E5" r:id="rId1" display="Receitas" xr:uid="{A8504835-4852-4891-ABD8-83C2281454D5}"/>
    <hyperlink ref="F5:H5" r:id="rId2" display="Despesas" xr:uid="{A4F0CD96-D134-4D1B-BADA-47B32D1F80E9}"/>
    <hyperlink ref="C23:E23" r:id="rId3" display="Receipts" xr:uid="{CB66D9D0-41AC-426A-9771-DC32F4DAE4FC}"/>
    <hyperlink ref="F23:H23" r:id="rId4" display="Expenditures" xr:uid="{4C343A10-CE0D-4593-86C5-3E3BD015DFBA}"/>
    <hyperlink ref="B35" r:id="rId5" xr:uid="{EBB1E714-BF89-4F1B-80E1-5EE75DD0BBE2}"/>
    <hyperlink ref="B34" r:id="rId6" xr:uid="{A02FE806-D941-4506-8F3C-D97AAE489456}"/>
    <hyperlink ref="N2" location="Indice!A1" display="(Voltar ao Índice)" xr:uid="{3005C98A-B215-4F6C-AE40-BBA06B5E8BCD}"/>
  </hyperlinks>
  <printOptions horizontalCentered="1"/>
  <pageMargins left="0.27559055118110237" right="0.27559055118110237" top="0.6692913385826772" bottom="0.47244094488188981" header="0" footer="0"/>
  <pageSetup paperSize="9" orientation="portrait"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9AAA4-8CE9-40EA-9212-FAD0A6C83557}">
  <sheetPr>
    <pageSetUpPr fitToPage="1"/>
  </sheetPr>
  <dimension ref="B1:Q37"/>
  <sheetViews>
    <sheetView showGridLines="0" workbookViewId="0">
      <selection activeCell="B1" sqref="B1:O1"/>
    </sheetView>
  </sheetViews>
  <sheetFormatPr defaultColWidth="9.140625" defaultRowHeight="11.25" x14ac:dyDescent="0.2"/>
  <cols>
    <col min="1" max="1" width="6.7109375" style="133" customWidth="1"/>
    <col min="2" max="2" width="15" style="133" customWidth="1"/>
    <col min="3" max="3" width="7.5703125" style="159" customWidth="1"/>
    <col min="4" max="5" width="6.7109375" style="133" customWidth="1"/>
    <col min="6" max="6" width="7.5703125" style="133" customWidth="1"/>
    <col min="7" max="7" width="6.7109375" style="133" customWidth="1"/>
    <col min="8" max="8" width="7.85546875" style="133" customWidth="1"/>
    <col min="9" max="9" width="7.5703125" style="133" customWidth="1"/>
    <col min="10" max="16" width="6.7109375" style="133" customWidth="1"/>
    <col min="17" max="17" width="14.28515625" style="133" bestFit="1" customWidth="1"/>
    <col min="18" max="16384" width="9.140625" style="133"/>
  </cols>
  <sheetData>
    <row r="1" spans="2:17" s="137" customFormat="1" ht="30" customHeight="1" x14ac:dyDescent="0.2">
      <c r="B1" s="413" t="s">
        <v>139</v>
      </c>
      <c r="C1" s="413"/>
      <c r="D1" s="413"/>
      <c r="E1" s="413"/>
      <c r="F1" s="413"/>
      <c r="G1" s="413"/>
      <c r="H1" s="413"/>
      <c r="I1" s="413"/>
      <c r="J1" s="413"/>
      <c r="K1" s="413"/>
      <c r="L1" s="413"/>
      <c r="M1" s="413"/>
      <c r="N1" s="413"/>
      <c r="O1" s="413"/>
      <c r="P1" s="136"/>
    </row>
    <row r="2" spans="2:17" s="137" customFormat="1" ht="30" customHeight="1" x14ac:dyDescent="0.2">
      <c r="B2" s="413" t="s">
        <v>140</v>
      </c>
      <c r="C2" s="413"/>
      <c r="D2" s="413"/>
      <c r="E2" s="413"/>
      <c r="F2" s="413"/>
      <c r="G2" s="413"/>
      <c r="H2" s="413"/>
      <c r="I2" s="413"/>
      <c r="J2" s="413"/>
      <c r="K2" s="413"/>
      <c r="L2" s="413"/>
      <c r="M2" s="413"/>
      <c r="N2" s="413"/>
      <c r="O2" s="413"/>
      <c r="P2" s="136"/>
      <c r="Q2" s="25" t="s">
        <v>55</v>
      </c>
    </row>
    <row r="3" spans="2:17" s="162" customFormat="1" ht="12" customHeight="1" x14ac:dyDescent="0.15">
      <c r="B3" s="38" t="s">
        <v>24</v>
      </c>
      <c r="C3" s="160"/>
      <c r="D3" s="160"/>
      <c r="E3" s="160"/>
      <c r="F3" s="160"/>
      <c r="G3" s="160"/>
      <c r="H3" s="160"/>
      <c r="I3" s="160"/>
      <c r="J3" s="160"/>
      <c r="K3" s="160"/>
      <c r="L3" s="160"/>
      <c r="M3" s="161"/>
      <c r="N3" s="161"/>
      <c r="O3" s="140" t="s">
        <v>141</v>
      </c>
      <c r="P3" s="161"/>
    </row>
    <row r="4" spans="2:17" ht="18" customHeight="1" x14ac:dyDescent="0.2">
      <c r="B4" s="414"/>
      <c r="C4" s="417" t="s">
        <v>142</v>
      </c>
      <c r="D4" s="418"/>
      <c r="E4" s="418"/>
      <c r="F4" s="418"/>
      <c r="G4" s="418"/>
      <c r="H4" s="418"/>
      <c r="I4" s="418"/>
      <c r="J4" s="419"/>
      <c r="K4" s="417" t="s">
        <v>143</v>
      </c>
      <c r="L4" s="418"/>
      <c r="M4" s="418"/>
      <c r="N4" s="418"/>
      <c r="O4" s="418"/>
      <c r="P4" s="141"/>
    </row>
    <row r="5" spans="2:17" ht="18" customHeight="1" x14ac:dyDescent="0.2">
      <c r="B5" s="414"/>
      <c r="C5" s="415" t="s">
        <v>13</v>
      </c>
      <c r="D5" s="415" t="s">
        <v>64</v>
      </c>
      <c r="E5" s="415"/>
      <c r="F5" s="415"/>
      <c r="G5" s="415"/>
      <c r="H5" s="415"/>
      <c r="I5" s="415"/>
      <c r="J5" s="415"/>
      <c r="K5" s="415" t="s">
        <v>13</v>
      </c>
      <c r="L5" s="415" t="s">
        <v>64</v>
      </c>
      <c r="M5" s="415"/>
      <c r="N5" s="415"/>
      <c r="O5" s="416"/>
      <c r="P5" s="141"/>
    </row>
    <row r="6" spans="2:17" s="142" customFormat="1" ht="18" customHeight="1" x14ac:dyDescent="0.2">
      <c r="B6" s="414"/>
      <c r="C6" s="415"/>
      <c r="D6" s="412" t="s">
        <v>144</v>
      </c>
      <c r="E6" s="412" t="s">
        <v>145</v>
      </c>
      <c r="F6" s="412" t="s">
        <v>146</v>
      </c>
      <c r="G6" s="412" t="s">
        <v>147</v>
      </c>
      <c r="H6" s="431" t="s">
        <v>148</v>
      </c>
      <c r="I6" s="412" t="s">
        <v>149</v>
      </c>
      <c r="J6" s="412" t="s">
        <v>150</v>
      </c>
      <c r="K6" s="415"/>
      <c r="L6" s="428" t="s">
        <v>151</v>
      </c>
      <c r="M6" s="412" t="s">
        <v>152</v>
      </c>
      <c r="N6" s="412"/>
      <c r="O6" s="430"/>
      <c r="P6" s="45"/>
    </row>
    <row r="7" spans="2:17" s="142" customFormat="1" ht="83.25" customHeight="1" x14ac:dyDescent="0.2">
      <c r="B7" s="414"/>
      <c r="C7" s="415"/>
      <c r="D7" s="412"/>
      <c r="E7" s="412"/>
      <c r="F7" s="412"/>
      <c r="G7" s="412"/>
      <c r="H7" s="432"/>
      <c r="I7" s="412"/>
      <c r="J7" s="412"/>
      <c r="K7" s="415"/>
      <c r="L7" s="429"/>
      <c r="M7" s="44" t="s">
        <v>149</v>
      </c>
      <c r="N7" s="44" t="s">
        <v>153</v>
      </c>
      <c r="O7" s="46" t="s">
        <v>76</v>
      </c>
      <c r="P7" s="45"/>
    </row>
    <row r="8" spans="2:17" s="165" customFormat="1" ht="18" customHeight="1" x14ac:dyDescent="0.2">
      <c r="B8" s="34" t="s">
        <v>0</v>
      </c>
      <c r="C8" s="163">
        <v>7615969</v>
      </c>
      <c r="D8" s="163">
        <v>283691</v>
      </c>
      <c r="E8" s="163">
        <v>975333</v>
      </c>
      <c r="F8" s="163">
        <v>1497520</v>
      </c>
      <c r="G8" s="163">
        <v>454059</v>
      </c>
      <c r="H8" s="163">
        <v>346790</v>
      </c>
      <c r="I8" s="163">
        <v>1957483</v>
      </c>
      <c r="J8" s="163">
        <v>781569</v>
      </c>
      <c r="K8" s="163">
        <v>911311</v>
      </c>
      <c r="L8" s="163">
        <v>67044</v>
      </c>
      <c r="M8" s="163">
        <v>205276</v>
      </c>
      <c r="N8" s="163">
        <v>389151</v>
      </c>
      <c r="O8" s="163">
        <v>230877</v>
      </c>
      <c r="P8" s="164"/>
    </row>
    <row r="9" spans="2:17" s="165" customFormat="1" ht="18" customHeight="1" x14ac:dyDescent="0.2">
      <c r="B9" s="34" t="s">
        <v>17</v>
      </c>
      <c r="C9" s="163">
        <v>7288519</v>
      </c>
      <c r="D9" s="163">
        <v>272794</v>
      </c>
      <c r="E9" s="163">
        <v>952298</v>
      </c>
      <c r="F9" s="163">
        <v>1447218</v>
      </c>
      <c r="G9" s="163">
        <v>439165</v>
      </c>
      <c r="H9" s="163">
        <v>338797</v>
      </c>
      <c r="I9" s="163">
        <v>1809227</v>
      </c>
      <c r="J9" s="163">
        <v>736437</v>
      </c>
      <c r="K9" s="163">
        <v>860570</v>
      </c>
      <c r="L9" s="163">
        <v>66677</v>
      </c>
      <c r="M9" s="163">
        <v>190177</v>
      </c>
      <c r="N9" s="163">
        <v>373646</v>
      </c>
      <c r="O9" s="163">
        <v>212144</v>
      </c>
      <c r="P9" s="164"/>
    </row>
    <row r="10" spans="2:17" s="167" customFormat="1" ht="18" customHeight="1" x14ac:dyDescent="0.2">
      <c r="B10" s="35" t="s">
        <v>15</v>
      </c>
      <c r="C10" s="163">
        <v>160914</v>
      </c>
      <c r="D10" s="163">
        <v>6055</v>
      </c>
      <c r="E10" s="163">
        <v>13588</v>
      </c>
      <c r="F10" s="163">
        <v>29963</v>
      </c>
      <c r="G10" s="163">
        <v>7313</v>
      </c>
      <c r="H10" s="163">
        <v>4243</v>
      </c>
      <c r="I10" s="163">
        <v>58238</v>
      </c>
      <c r="J10" s="163">
        <v>25709</v>
      </c>
      <c r="K10" s="163">
        <v>20703</v>
      </c>
      <c r="L10" s="163">
        <v>41</v>
      </c>
      <c r="M10" s="163">
        <v>5928</v>
      </c>
      <c r="N10" s="163">
        <v>7659</v>
      </c>
      <c r="O10" s="163">
        <v>7236</v>
      </c>
      <c r="P10" s="166"/>
    </row>
    <row r="11" spans="2:17" s="167" customFormat="1" ht="18" customHeight="1" x14ac:dyDescent="0.2">
      <c r="B11" s="36" t="s">
        <v>3</v>
      </c>
      <c r="C11" s="168">
        <v>10125</v>
      </c>
      <c r="D11" s="168">
        <v>268</v>
      </c>
      <c r="E11" s="168">
        <v>856</v>
      </c>
      <c r="F11" s="168">
        <v>1005</v>
      </c>
      <c r="G11" s="168">
        <v>134</v>
      </c>
      <c r="H11" s="168">
        <v>0</v>
      </c>
      <c r="I11" s="168">
        <v>6086</v>
      </c>
      <c r="J11" s="168">
        <v>1072</v>
      </c>
      <c r="K11" s="168">
        <v>874</v>
      </c>
      <c r="L11" s="168">
        <v>5</v>
      </c>
      <c r="M11" s="168">
        <v>651</v>
      </c>
      <c r="N11" s="168">
        <v>0</v>
      </c>
      <c r="O11" s="168">
        <v>218</v>
      </c>
      <c r="P11" s="169"/>
    </row>
    <row r="12" spans="2:17" s="167" customFormat="1" ht="18" customHeight="1" x14ac:dyDescent="0.2">
      <c r="B12" s="36" t="s">
        <v>4</v>
      </c>
      <c r="C12" s="168">
        <v>12553</v>
      </c>
      <c r="D12" s="168">
        <v>598</v>
      </c>
      <c r="E12" s="168">
        <v>478</v>
      </c>
      <c r="F12" s="168">
        <v>2062</v>
      </c>
      <c r="G12" s="168">
        <v>294</v>
      </c>
      <c r="H12" s="168">
        <v>0</v>
      </c>
      <c r="I12" s="168">
        <v>7635</v>
      </c>
      <c r="J12" s="168">
        <v>461</v>
      </c>
      <c r="K12" s="168">
        <v>1939</v>
      </c>
      <c r="L12" s="168">
        <v>5</v>
      </c>
      <c r="M12" s="168">
        <v>760</v>
      </c>
      <c r="N12" s="168">
        <v>563</v>
      </c>
      <c r="O12" s="168">
        <v>517</v>
      </c>
      <c r="P12" s="170"/>
    </row>
    <row r="13" spans="2:17" s="167" customFormat="1" ht="18" customHeight="1" x14ac:dyDescent="0.2">
      <c r="B13" s="36" t="s">
        <v>5</v>
      </c>
      <c r="C13" s="168">
        <v>69092</v>
      </c>
      <c r="D13" s="168">
        <v>2797</v>
      </c>
      <c r="E13" s="168">
        <v>8040</v>
      </c>
      <c r="F13" s="168">
        <v>16524</v>
      </c>
      <c r="G13" s="168">
        <v>4581</v>
      </c>
      <c r="H13" s="168">
        <v>1968</v>
      </c>
      <c r="I13" s="168">
        <v>10160</v>
      </c>
      <c r="J13" s="168">
        <v>18262</v>
      </c>
      <c r="K13" s="168">
        <v>7631</v>
      </c>
      <c r="L13" s="168">
        <v>0</v>
      </c>
      <c r="M13" s="168">
        <v>944</v>
      </c>
      <c r="N13" s="168">
        <v>5793</v>
      </c>
      <c r="O13" s="168">
        <v>1167</v>
      </c>
      <c r="P13" s="170"/>
    </row>
    <row r="14" spans="2:17" s="167" customFormat="1" ht="18" customHeight="1" x14ac:dyDescent="0.2">
      <c r="B14" s="36" t="s">
        <v>6</v>
      </c>
      <c r="C14" s="168">
        <v>11642</v>
      </c>
      <c r="D14" s="168">
        <v>410</v>
      </c>
      <c r="E14" s="168">
        <v>334</v>
      </c>
      <c r="F14" s="168">
        <v>1710</v>
      </c>
      <c r="G14" s="168">
        <v>373</v>
      </c>
      <c r="H14" s="168">
        <v>0</v>
      </c>
      <c r="I14" s="168">
        <v>6021</v>
      </c>
      <c r="J14" s="168">
        <v>375</v>
      </c>
      <c r="K14" s="168">
        <v>881</v>
      </c>
      <c r="L14" s="168">
        <v>0</v>
      </c>
      <c r="M14" s="168">
        <v>617</v>
      </c>
      <c r="N14" s="168">
        <v>3</v>
      </c>
      <c r="O14" s="168">
        <v>243</v>
      </c>
      <c r="P14" s="164"/>
    </row>
    <row r="15" spans="2:17" s="167" customFormat="1" ht="18" customHeight="1" x14ac:dyDescent="0.2">
      <c r="B15" s="36" t="s">
        <v>7</v>
      </c>
      <c r="C15" s="168">
        <v>6308</v>
      </c>
      <c r="D15" s="168">
        <v>197</v>
      </c>
      <c r="E15" s="168">
        <v>404</v>
      </c>
      <c r="F15" s="168">
        <v>633</v>
      </c>
      <c r="G15" s="168">
        <v>0</v>
      </c>
      <c r="H15" s="168">
        <v>0</v>
      </c>
      <c r="I15" s="168">
        <v>3788</v>
      </c>
      <c r="J15" s="168">
        <v>662</v>
      </c>
      <c r="K15" s="168">
        <v>534</v>
      </c>
      <c r="L15" s="168">
        <v>0</v>
      </c>
      <c r="M15" s="168">
        <v>398</v>
      </c>
      <c r="N15" s="168">
        <v>0</v>
      </c>
      <c r="O15" s="168">
        <v>136</v>
      </c>
      <c r="P15" s="166"/>
    </row>
    <row r="16" spans="2:17" s="165" customFormat="1" ht="18" customHeight="1" x14ac:dyDescent="0.2">
      <c r="B16" s="36" t="s">
        <v>8</v>
      </c>
      <c r="C16" s="168">
        <v>4703</v>
      </c>
      <c r="D16" s="168">
        <v>50</v>
      </c>
      <c r="E16" s="168">
        <v>144</v>
      </c>
      <c r="F16" s="168">
        <v>251</v>
      </c>
      <c r="G16" s="168">
        <v>0</v>
      </c>
      <c r="H16" s="168">
        <v>0</v>
      </c>
      <c r="I16" s="168">
        <v>3561</v>
      </c>
      <c r="J16" s="168">
        <v>353</v>
      </c>
      <c r="K16" s="168">
        <v>1232</v>
      </c>
      <c r="L16" s="168">
        <v>0</v>
      </c>
      <c r="M16" s="168">
        <v>390</v>
      </c>
      <c r="N16" s="168">
        <v>479</v>
      </c>
      <c r="O16" s="168">
        <v>363</v>
      </c>
      <c r="P16" s="164"/>
    </row>
    <row r="17" spans="2:16" s="167" customFormat="1" ht="18" customHeight="1" x14ac:dyDescent="0.2">
      <c r="B17" s="36" t="s">
        <v>9</v>
      </c>
      <c r="C17" s="168">
        <v>7386</v>
      </c>
      <c r="D17" s="168">
        <v>266</v>
      </c>
      <c r="E17" s="168">
        <v>395</v>
      </c>
      <c r="F17" s="168">
        <v>804</v>
      </c>
      <c r="G17" s="168">
        <v>231</v>
      </c>
      <c r="H17" s="168">
        <v>0</v>
      </c>
      <c r="I17" s="168">
        <v>4792</v>
      </c>
      <c r="J17" s="168">
        <v>340</v>
      </c>
      <c r="K17" s="168">
        <v>4263</v>
      </c>
      <c r="L17" s="168">
        <v>0</v>
      </c>
      <c r="M17" s="168">
        <v>497</v>
      </c>
      <c r="N17" s="168">
        <v>492</v>
      </c>
      <c r="O17" s="168">
        <v>3275</v>
      </c>
      <c r="P17" s="166"/>
    </row>
    <row r="18" spans="2:16" s="167" customFormat="1" ht="18" customHeight="1" x14ac:dyDescent="0.2">
      <c r="B18" s="36" t="s">
        <v>10</v>
      </c>
      <c r="C18" s="168">
        <v>22645</v>
      </c>
      <c r="D18" s="168">
        <v>1049</v>
      </c>
      <c r="E18" s="168">
        <v>2010</v>
      </c>
      <c r="F18" s="168">
        <v>4691</v>
      </c>
      <c r="G18" s="168">
        <v>1332</v>
      </c>
      <c r="H18" s="168">
        <v>1916</v>
      </c>
      <c r="I18" s="168">
        <v>5201</v>
      </c>
      <c r="J18" s="168">
        <v>3878</v>
      </c>
      <c r="K18" s="168">
        <v>1107</v>
      </c>
      <c r="L18" s="168">
        <v>32</v>
      </c>
      <c r="M18" s="168">
        <v>516</v>
      </c>
      <c r="N18" s="168">
        <v>329</v>
      </c>
      <c r="O18" s="168">
        <v>231</v>
      </c>
      <c r="P18" s="166"/>
    </row>
    <row r="19" spans="2:16" s="167" customFormat="1" ht="18" customHeight="1" x14ac:dyDescent="0.2">
      <c r="B19" s="36" t="s">
        <v>11</v>
      </c>
      <c r="C19" s="168">
        <v>6371</v>
      </c>
      <c r="D19" s="168">
        <v>143</v>
      </c>
      <c r="E19" s="168">
        <v>102</v>
      </c>
      <c r="F19" s="168">
        <v>422</v>
      </c>
      <c r="G19" s="168">
        <v>0</v>
      </c>
      <c r="H19" s="168">
        <v>0</v>
      </c>
      <c r="I19" s="168">
        <v>5274</v>
      </c>
      <c r="J19" s="168">
        <v>72</v>
      </c>
      <c r="K19" s="168">
        <v>1112</v>
      </c>
      <c r="L19" s="168">
        <v>0</v>
      </c>
      <c r="M19" s="168">
        <v>572</v>
      </c>
      <c r="N19" s="168">
        <v>0</v>
      </c>
      <c r="O19" s="168">
        <v>540</v>
      </c>
      <c r="P19" s="166"/>
    </row>
    <row r="20" spans="2:16" s="167" customFormat="1" ht="18" customHeight="1" x14ac:dyDescent="0.2">
      <c r="B20" s="36" t="s">
        <v>12</v>
      </c>
      <c r="C20" s="168">
        <v>5185</v>
      </c>
      <c r="D20" s="168">
        <v>117</v>
      </c>
      <c r="E20" s="168">
        <v>124</v>
      </c>
      <c r="F20" s="168">
        <v>470</v>
      </c>
      <c r="G20" s="168">
        <v>99</v>
      </c>
      <c r="H20" s="168">
        <v>0</v>
      </c>
      <c r="I20" s="168">
        <v>4082</v>
      </c>
      <c r="J20" s="168">
        <v>192</v>
      </c>
      <c r="K20" s="168">
        <v>967</v>
      </c>
      <c r="L20" s="168">
        <v>0</v>
      </c>
      <c r="M20" s="168">
        <v>442</v>
      </c>
      <c r="N20" s="168">
        <v>0</v>
      </c>
      <c r="O20" s="168">
        <v>525</v>
      </c>
      <c r="P20" s="166"/>
    </row>
    <row r="21" spans="2:16" s="167" customFormat="1" ht="18" customHeight="1" x14ac:dyDescent="0.2">
      <c r="B21" s="36" t="s">
        <v>1</v>
      </c>
      <c r="C21" s="168">
        <v>4905</v>
      </c>
      <c r="D21" s="168">
        <v>161</v>
      </c>
      <c r="E21" s="168">
        <v>700</v>
      </c>
      <c r="F21" s="168">
        <v>1392</v>
      </c>
      <c r="G21" s="168">
        <v>268</v>
      </c>
      <c r="H21" s="168">
        <v>360</v>
      </c>
      <c r="I21" s="168">
        <v>1637</v>
      </c>
      <c r="J21" s="168">
        <v>43</v>
      </c>
      <c r="K21" s="168">
        <v>163</v>
      </c>
      <c r="L21" s="168">
        <v>0</v>
      </c>
      <c r="M21" s="168">
        <v>142</v>
      </c>
      <c r="N21" s="168">
        <v>0</v>
      </c>
      <c r="O21" s="168">
        <v>21</v>
      </c>
      <c r="P21" s="166"/>
    </row>
    <row r="22" spans="2:16" ht="18" customHeight="1" x14ac:dyDescent="0.2">
      <c r="B22" s="422"/>
      <c r="C22" s="417" t="s">
        <v>154</v>
      </c>
      <c r="D22" s="418"/>
      <c r="E22" s="418"/>
      <c r="F22" s="418"/>
      <c r="G22" s="418"/>
      <c r="H22" s="418"/>
      <c r="I22" s="418"/>
      <c r="J22" s="419"/>
      <c r="K22" s="417" t="s">
        <v>155</v>
      </c>
      <c r="L22" s="418"/>
      <c r="M22" s="418"/>
      <c r="N22" s="418"/>
      <c r="O22" s="418"/>
      <c r="P22" s="171"/>
    </row>
    <row r="23" spans="2:16" ht="18" customHeight="1" x14ac:dyDescent="0.2">
      <c r="B23" s="422"/>
      <c r="C23" s="423" t="s">
        <v>13</v>
      </c>
      <c r="D23" s="423" t="s">
        <v>61</v>
      </c>
      <c r="E23" s="423"/>
      <c r="F23" s="423"/>
      <c r="G23" s="423"/>
      <c r="H23" s="423"/>
      <c r="I23" s="423"/>
      <c r="J23" s="423"/>
      <c r="K23" s="423" t="s">
        <v>13</v>
      </c>
      <c r="L23" s="423" t="s">
        <v>61</v>
      </c>
      <c r="M23" s="423"/>
      <c r="N23" s="423"/>
      <c r="O23" s="424"/>
      <c r="P23" s="171"/>
    </row>
    <row r="24" spans="2:16" s="142" customFormat="1" ht="18" customHeight="1" x14ac:dyDescent="0.2">
      <c r="B24" s="422"/>
      <c r="C24" s="423"/>
      <c r="D24" s="425" t="s">
        <v>156</v>
      </c>
      <c r="E24" s="425" t="s">
        <v>157</v>
      </c>
      <c r="F24" s="425" t="s">
        <v>158</v>
      </c>
      <c r="G24" s="425" t="s">
        <v>159</v>
      </c>
      <c r="H24" s="425" t="s">
        <v>160</v>
      </c>
      <c r="I24" s="425" t="s">
        <v>161</v>
      </c>
      <c r="J24" s="425" t="s">
        <v>162</v>
      </c>
      <c r="K24" s="423"/>
      <c r="L24" s="433" t="s">
        <v>163</v>
      </c>
      <c r="M24" s="425" t="s">
        <v>164</v>
      </c>
      <c r="N24" s="425"/>
      <c r="O24" s="435"/>
      <c r="P24" s="87"/>
    </row>
    <row r="25" spans="2:16" s="142" customFormat="1" ht="63.75" customHeight="1" x14ac:dyDescent="0.2">
      <c r="B25" s="422"/>
      <c r="C25" s="423"/>
      <c r="D25" s="425"/>
      <c r="E25" s="425"/>
      <c r="F25" s="425"/>
      <c r="G25" s="425"/>
      <c r="H25" s="425"/>
      <c r="I25" s="425"/>
      <c r="J25" s="425"/>
      <c r="K25" s="423"/>
      <c r="L25" s="434"/>
      <c r="M25" s="85" t="s">
        <v>161</v>
      </c>
      <c r="N25" s="85" t="s">
        <v>165</v>
      </c>
      <c r="O25" s="86" t="s">
        <v>30</v>
      </c>
      <c r="P25" s="87"/>
    </row>
    <row r="26" spans="2:16" s="142" customFormat="1" ht="6" customHeight="1" x14ac:dyDescent="0.2">
      <c r="B26" s="149"/>
      <c r="C26" s="172"/>
      <c r="D26" s="150"/>
      <c r="E26" s="150"/>
      <c r="F26" s="150"/>
      <c r="G26" s="150"/>
      <c r="H26" s="150"/>
      <c r="I26" s="150"/>
      <c r="J26" s="150"/>
      <c r="K26" s="172"/>
      <c r="L26" s="87"/>
      <c r="M26" s="150"/>
      <c r="N26" s="150"/>
      <c r="O26" s="150"/>
      <c r="P26" s="87"/>
    </row>
    <row r="27" spans="2:16" s="154" customFormat="1" ht="12" customHeight="1" x14ac:dyDescent="0.2">
      <c r="B27" s="409" t="s">
        <v>102</v>
      </c>
      <c r="C27" s="409"/>
      <c r="D27" s="409"/>
      <c r="E27" s="409"/>
      <c r="F27" s="409"/>
      <c r="G27" s="409"/>
      <c r="H27" s="409"/>
      <c r="I27" s="409"/>
      <c r="J27" s="409"/>
      <c r="K27" s="409"/>
      <c r="L27" s="409"/>
      <c r="M27" s="409"/>
      <c r="N27" s="409"/>
      <c r="O27" s="409"/>
      <c r="P27" s="173"/>
    </row>
    <row r="28" spans="2:16" s="43" customFormat="1" ht="21.75" customHeight="1" x14ac:dyDescent="0.15">
      <c r="B28" s="410" t="s">
        <v>103</v>
      </c>
      <c r="C28" s="410"/>
      <c r="D28" s="410"/>
      <c r="E28" s="410"/>
      <c r="F28" s="410"/>
      <c r="G28" s="410"/>
      <c r="H28" s="410"/>
      <c r="I28" s="410"/>
      <c r="J28" s="410"/>
      <c r="K28" s="410"/>
      <c r="L28" s="410"/>
      <c r="M28" s="410"/>
      <c r="N28" s="410"/>
      <c r="O28" s="410"/>
      <c r="P28" s="156"/>
    </row>
    <row r="29" spans="2:16" s="43" customFormat="1" ht="21.75" customHeight="1" x14ac:dyDescent="0.15">
      <c r="B29" s="410" t="s">
        <v>104</v>
      </c>
      <c r="C29" s="410"/>
      <c r="D29" s="410"/>
      <c r="E29" s="410"/>
      <c r="F29" s="410"/>
      <c r="G29" s="410"/>
      <c r="H29" s="410"/>
      <c r="I29" s="410"/>
      <c r="J29" s="410"/>
      <c r="K29" s="410"/>
      <c r="L29" s="410"/>
      <c r="M29" s="410"/>
      <c r="N29" s="410"/>
      <c r="O29" s="410"/>
      <c r="P29" s="156"/>
    </row>
    <row r="30" spans="2:16" s="174" customFormat="1" ht="49.5" customHeight="1" x14ac:dyDescent="0.2">
      <c r="B30" s="410" t="s">
        <v>166</v>
      </c>
      <c r="C30" s="410"/>
      <c r="D30" s="410"/>
      <c r="E30" s="410"/>
      <c r="F30" s="410"/>
      <c r="G30" s="410"/>
      <c r="H30" s="410"/>
      <c r="I30" s="410"/>
      <c r="J30" s="410"/>
      <c r="K30" s="410"/>
      <c r="L30" s="410"/>
      <c r="M30" s="410"/>
      <c r="N30" s="410"/>
      <c r="O30" s="410"/>
      <c r="P30" s="41"/>
    </row>
    <row r="31" spans="2:16" s="174" customFormat="1" ht="49.5" customHeight="1" x14ac:dyDescent="0.2">
      <c r="B31" s="410" t="s">
        <v>167</v>
      </c>
      <c r="C31" s="410"/>
      <c r="D31" s="410"/>
      <c r="E31" s="410"/>
      <c r="F31" s="410"/>
      <c r="G31" s="410"/>
      <c r="H31" s="410"/>
      <c r="I31" s="410"/>
      <c r="J31" s="410"/>
      <c r="K31" s="410"/>
      <c r="L31" s="410"/>
      <c r="M31" s="410"/>
      <c r="N31" s="410"/>
      <c r="O31" s="410"/>
      <c r="P31" s="41"/>
    </row>
    <row r="32" spans="2:16" s="176" customFormat="1" ht="6" customHeight="1" x14ac:dyDescent="0.2">
      <c r="B32" s="175"/>
      <c r="C32" s="175"/>
      <c r="D32" s="175"/>
      <c r="E32" s="175"/>
      <c r="F32" s="175"/>
      <c r="G32" s="175"/>
      <c r="H32" s="175"/>
      <c r="I32" s="175"/>
      <c r="J32" s="175"/>
      <c r="K32" s="175"/>
      <c r="L32" s="175"/>
      <c r="M32" s="175"/>
      <c r="N32" s="175"/>
      <c r="O32" s="175"/>
      <c r="P32" s="175"/>
    </row>
    <row r="33" spans="2:15" ht="12" customHeight="1" x14ac:dyDescent="0.2">
      <c r="B33" s="401" t="s">
        <v>16</v>
      </c>
      <c r="C33" s="401"/>
      <c r="D33" s="401"/>
      <c r="E33" s="401"/>
      <c r="F33" s="401"/>
      <c r="G33" s="401"/>
    </row>
    <row r="34" spans="2:15" ht="12" customHeight="1" x14ac:dyDescent="0.2">
      <c r="B34" s="411" t="s">
        <v>137</v>
      </c>
      <c r="C34" s="411"/>
      <c r="D34" s="411"/>
    </row>
    <row r="35" spans="2:15" ht="12" customHeight="1" x14ac:dyDescent="0.2"/>
    <row r="36" spans="2:15" x14ac:dyDescent="0.2">
      <c r="D36" s="159"/>
      <c r="E36" s="159"/>
      <c r="F36" s="159"/>
      <c r="G36" s="159"/>
      <c r="H36" s="159"/>
      <c r="I36" s="159"/>
      <c r="J36" s="159"/>
      <c r="K36" s="159"/>
      <c r="L36" s="159"/>
      <c r="M36" s="159"/>
      <c r="N36" s="159"/>
      <c r="O36" s="159"/>
    </row>
    <row r="37" spans="2:15" x14ac:dyDescent="0.2">
      <c r="D37" s="159"/>
      <c r="E37" s="159"/>
      <c r="F37" s="159"/>
      <c r="G37" s="159"/>
      <c r="H37" s="159"/>
      <c r="I37" s="159"/>
      <c r="J37" s="159"/>
      <c r="K37" s="159"/>
      <c r="L37" s="159"/>
      <c r="M37" s="159"/>
      <c r="N37" s="159"/>
      <c r="O37" s="159"/>
    </row>
  </sheetData>
  <mergeCells count="41">
    <mergeCell ref="I6:I7"/>
    <mergeCell ref="J6:J7"/>
    <mergeCell ref="B31:O31"/>
    <mergeCell ref="B33:G33"/>
    <mergeCell ref="B34:D34"/>
    <mergeCell ref="L24:L25"/>
    <mergeCell ref="M24:O24"/>
    <mergeCell ref="B27:O27"/>
    <mergeCell ref="B28:O28"/>
    <mergeCell ref="B29:O29"/>
    <mergeCell ref="B30:O30"/>
    <mergeCell ref="E24:E25"/>
    <mergeCell ref="F24:F25"/>
    <mergeCell ref="G24:G25"/>
    <mergeCell ref="H24:H25"/>
    <mergeCell ref="I24:I25"/>
    <mergeCell ref="B22:B25"/>
    <mergeCell ref="C22:J22"/>
    <mergeCell ref="K22:O22"/>
    <mergeCell ref="C23:C25"/>
    <mergeCell ref="D23:J23"/>
    <mergeCell ref="K23:K25"/>
    <mergeCell ref="L23:O23"/>
    <mergeCell ref="D24:D25"/>
    <mergeCell ref="J24:J25"/>
    <mergeCell ref="B1:O1"/>
    <mergeCell ref="B2:O2"/>
    <mergeCell ref="B4:B7"/>
    <mergeCell ref="C4:J4"/>
    <mergeCell ref="K4:O4"/>
    <mergeCell ref="C5:C7"/>
    <mergeCell ref="D5:J5"/>
    <mergeCell ref="K5:K7"/>
    <mergeCell ref="L5:O5"/>
    <mergeCell ref="D6:D7"/>
    <mergeCell ref="L6:L7"/>
    <mergeCell ref="M6:O6"/>
    <mergeCell ref="E6:E7"/>
    <mergeCell ref="F6:F7"/>
    <mergeCell ref="G6:G7"/>
    <mergeCell ref="H6:H7"/>
  </mergeCells>
  <conditionalFormatting sqref="C23:O26">
    <cfRule type="cellIs" dxfId="22" priority="3" operator="between">
      <formula>0.0000000001</formula>
      <formula>0.5</formula>
    </cfRule>
  </conditionalFormatting>
  <conditionalFormatting sqref="C8:O21">
    <cfRule type="cellIs" dxfId="21" priority="1" operator="lessThan">
      <formula>0</formula>
    </cfRule>
    <cfRule type="cellIs" dxfId="20" priority="2" operator="between">
      <formula>0.0000000000000001</formula>
      <formula>0.499999999999999</formula>
    </cfRule>
  </conditionalFormatting>
  <hyperlinks>
    <hyperlink ref="K4:O4" r:id="rId1" display="Receitas de capital" xr:uid="{E0DF943B-C116-4AEC-94FE-091F2BF81ABE}"/>
    <hyperlink ref="B34" r:id="rId2" xr:uid="{5B4A660E-9131-45F3-A81C-2EFB37A4A4A5}"/>
    <hyperlink ref="C4:J4" r:id="rId3" display="Receitas correntes" xr:uid="{1B55A6A3-0E9E-4D86-A249-B916DE9A521A}"/>
    <hyperlink ref="C22:J22" r:id="rId4" display="Current receipts" xr:uid="{E664B266-AF95-4FF8-B725-5CC1325E064B}"/>
    <hyperlink ref="K22:O22" r:id="rId5" display="Capital receipts" xr:uid="{3D367116-982F-4AC3-9481-A90825F2ED64}"/>
    <hyperlink ref="Q2" location="Indice!A1" display="(Voltar ao Índice)" xr:uid="{9B0030FA-CE21-4739-9D18-E2D99010E71A}"/>
  </hyperlinks>
  <printOptions horizontalCentered="1"/>
  <pageMargins left="0.27559055118110237" right="0.27559055118110237" top="0.6692913385826772" bottom="0.47244094488188981" header="0" footer="0"/>
  <pageSetup paperSize="9" scale="94" orientation="portrait"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0ECCE-F43A-40D3-8C24-97AA91A0C20E}">
  <sheetPr>
    <pageSetUpPr fitToPage="1"/>
  </sheetPr>
  <dimension ref="B1:T34"/>
  <sheetViews>
    <sheetView showGridLines="0" workbookViewId="0">
      <selection activeCell="B1" sqref="B1:K1"/>
    </sheetView>
  </sheetViews>
  <sheetFormatPr defaultColWidth="9.140625" defaultRowHeight="11.25" x14ac:dyDescent="0.2"/>
  <cols>
    <col min="1" max="1" width="6.7109375" style="133" customWidth="1"/>
    <col min="2" max="2" width="16.5703125" style="133" customWidth="1"/>
    <col min="3" max="3" width="8.28515625" style="133" customWidth="1"/>
    <col min="4" max="4" width="10.5703125" style="133" customWidth="1"/>
    <col min="5" max="11" width="8.7109375" style="133" customWidth="1"/>
    <col min="12" max="12" width="6.7109375" style="133" customWidth="1"/>
    <col min="13" max="13" width="14.28515625" style="133" bestFit="1" customWidth="1"/>
    <col min="14" max="16384" width="9.140625" style="133"/>
  </cols>
  <sheetData>
    <row r="1" spans="2:20" s="137" customFormat="1" ht="30" customHeight="1" x14ac:dyDescent="0.2">
      <c r="B1" s="413" t="s">
        <v>168</v>
      </c>
      <c r="C1" s="413"/>
      <c r="D1" s="413"/>
      <c r="E1" s="413"/>
      <c r="F1" s="413"/>
      <c r="G1" s="413"/>
      <c r="H1" s="413"/>
      <c r="I1" s="413"/>
      <c r="J1" s="413"/>
      <c r="K1" s="413"/>
      <c r="L1" s="136"/>
    </row>
    <row r="2" spans="2:20" s="137" customFormat="1" ht="30" customHeight="1" x14ac:dyDescent="0.2">
      <c r="B2" s="413" t="s">
        <v>169</v>
      </c>
      <c r="C2" s="413"/>
      <c r="D2" s="413"/>
      <c r="E2" s="413"/>
      <c r="F2" s="413"/>
      <c r="G2" s="413"/>
      <c r="H2" s="413"/>
      <c r="I2" s="413"/>
      <c r="J2" s="413"/>
      <c r="K2" s="413"/>
      <c r="L2" s="136"/>
      <c r="M2" s="25" t="s">
        <v>55</v>
      </c>
    </row>
    <row r="3" spans="2:20" s="139" customFormat="1" ht="12" customHeight="1" x14ac:dyDescent="0.15">
      <c r="B3" s="38" t="s">
        <v>24</v>
      </c>
      <c r="C3" s="138"/>
      <c r="D3" s="138"/>
      <c r="E3" s="138"/>
      <c r="F3" s="138"/>
      <c r="G3" s="138"/>
      <c r="H3" s="138"/>
      <c r="I3" s="138"/>
      <c r="J3" s="138"/>
      <c r="K3" s="140" t="s">
        <v>25</v>
      </c>
      <c r="L3" s="140"/>
      <c r="M3" s="138"/>
      <c r="N3" s="138"/>
      <c r="O3" s="138"/>
      <c r="P3" s="138"/>
      <c r="Q3" s="138"/>
      <c r="R3" s="138"/>
      <c r="S3" s="138"/>
      <c r="T3" s="140"/>
    </row>
    <row r="4" spans="2:20" ht="18" customHeight="1" x14ac:dyDescent="0.2">
      <c r="B4" s="414"/>
      <c r="C4" s="436" t="s">
        <v>69</v>
      </c>
      <c r="D4" s="436"/>
      <c r="E4" s="436"/>
      <c r="F4" s="436"/>
      <c r="G4" s="436"/>
      <c r="H4" s="436" t="s">
        <v>72</v>
      </c>
      <c r="I4" s="436"/>
      <c r="J4" s="436"/>
      <c r="K4" s="437"/>
      <c r="L4" s="141"/>
    </row>
    <row r="5" spans="2:20" ht="18" customHeight="1" x14ac:dyDescent="0.2">
      <c r="B5" s="414"/>
      <c r="C5" s="415" t="s">
        <v>13</v>
      </c>
      <c r="D5" s="415" t="s">
        <v>64</v>
      </c>
      <c r="E5" s="415"/>
      <c r="F5" s="415"/>
      <c r="G5" s="415"/>
      <c r="H5" s="415" t="s">
        <v>13</v>
      </c>
      <c r="I5" s="415" t="s">
        <v>64</v>
      </c>
      <c r="J5" s="415"/>
      <c r="K5" s="416"/>
      <c r="L5" s="141"/>
    </row>
    <row r="6" spans="2:20" ht="18" customHeight="1" x14ac:dyDescent="0.2">
      <c r="B6" s="414"/>
      <c r="C6" s="415"/>
      <c r="D6" s="415" t="s">
        <v>170</v>
      </c>
      <c r="E6" s="415" t="s">
        <v>171</v>
      </c>
      <c r="F6" s="415" t="s">
        <v>172</v>
      </c>
      <c r="G6" s="415" t="s">
        <v>173</v>
      </c>
      <c r="H6" s="415"/>
      <c r="I6" s="415" t="s">
        <v>174</v>
      </c>
      <c r="J6" s="415" t="s">
        <v>175</v>
      </c>
      <c r="K6" s="416"/>
      <c r="L6" s="141"/>
    </row>
    <row r="7" spans="2:20" s="142" customFormat="1" ht="28.5" customHeight="1" x14ac:dyDescent="0.2">
      <c r="B7" s="414"/>
      <c r="C7" s="415"/>
      <c r="D7" s="415"/>
      <c r="E7" s="415"/>
      <c r="F7" s="415"/>
      <c r="G7" s="415"/>
      <c r="H7" s="415"/>
      <c r="I7" s="415"/>
      <c r="J7" s="44" t="s">
        <v>176</v>
      </c>
      <c r="K7" s="46" t="s">
        <v>81</v>
      </c>
      <c r="L7" s="45"/>
    </row>
    <row r="8" spans="2:20" s="165" customFormat="1" ht="18" customHeight="1" x14ac:dyDescent="0.2">
      <c r="B8" s="34" t="s">
        <v>0</v>
      </c>
      <c r="C8" s="163">
        <v>6138464</v>
      </c>
      <c r="D8" s="163">
        <v>2736144</v>
      </c>
      <c r="E8" s="163">
        <v>2201140</v>
      </c>
      <c r="F8" s="163">
        <v>47890</v>
      </c>
      <c r="G8" s="163">
        <v>276054</v>
      </c>
      <c r="H8" s="163">
        <v>2152828</v>
      </c>
      <c r="I8" s="163">
        <v>1838393</v>
      </c>
      <c r="J8" s="163">
        <v>130258</v>
      </c>
      <c r="K8" s="163">
        <v>170184</v>
      </c>
      <c r="L8" s="177"/>
    </row>
    <row r="9" spans="2:20" s="165" customFormat="1" ht="18" customHeight="1" x14ac:dyDescent="0.2">
      <c r="B9" s="34" t="s">
        <v>17</v>
      </c>
      <c r="C9" s="163">
        <v>5872151</v>
      </c>
      <c r="D9" s="163">
        <v>2612439</v>
      </c>
      <c r="E9" s="163">
        <v>2106426</v>
      </c>
      <c r="F9" s="163">
        <v>42831</v>
      </c>
      <c r="G9" s="163">
        <v>269219</v>
      </c>
      <c r="H9" s="163">
        <v>2054508</v>
      </c>
      <c r="I9" s="163">
        <v>1750290</v>
      </c>
      <c r="J9" s="163">
        <v>125019</v>
      </c>
      <c r="K9" s="163">
        <v>166020</v>
      </c>
      <c r="L9" s="177"/>
    </row>
    <row r="10" spans="2:20" s="167" customFormat="1" ht="18" customHeight="1" x14ac:dyDescent="0.2">
      <c r="B10" s="34" t="s">
        <v>15</v>
      </c>
      <c r="C10" s="163">
        <v>137328</v>
      </c>
      <c r="D10" s="163">
        <v>64538</v>
      </c>
      <c r="E10" s="163">
        <v>51662</v>
      </c>
      <c r="F10" s="163">
        <v>1186</v>
      </c>
      <c r="G10" s="163">
        <v>2508</v>
      </c>
      <c r="H10" s="163">
        <v>39930</v>
      </c>
      <c r="I10" s="163">
        <v>38835</v>
      </c>
      <c r="J10" s="163">
        <v>568</v>
      </c>
      <c r="K10" s="163">
        <v>469</v>
      </c>
      <c r="L10" s="178"/>
    </row>
    <row r="11" spans="2:20" s="167" customFormat="1" ht="18" customHeight="1" x14ac:dyDescent="0.2">
      <c r="B11" s="36" t="s">
        <v>3</v>
      </c>
      <c r="C11" s="168">
        <v>8621</v>
      </c>
      <c r="D11" s="179">
        <v>3174</v>
      </c>
      <c r="E11" s="179">
        <v>3984</v>
      </c>
      <c r="F11" s="179">
        <v>53</v>
      </c>
      <c r="G11" s="179">
        <v>133</v>
      </c>
      <c r="H11" s="179">
        <v>2261</v>
      </c>
      <c r="I11" s="179">
        <v>2139</v>
      </c>
      <c r="J11" s="179">
        <v>0</v>
      </c>
      <c r="K11" s="179">
        <v>122</v>
      </c>
      <c r="L11" s="177"/>
    </row>
    <row r="12" spans="2:20" s="167" customFormat="1" ht="18" customHeight="1" x14ac:dyDescent="0.2">
      <c r="B12" s="36" t="s">
        <v>4</v>
      </c>
      <c r="C12" s="168">
        <v>9342</v>
      </c>
      <c r="D12" s="179">
        <v>4548</v>
      </c>
      <c r="E12" s="179">
        <v>3383</v>
      </c>
      <c r="F12" s="179">
        <v>59</v>
      </c>
      <c r="G12" s="179">
        <v>200</v>
      </c>
      <c r="H12" s="179">
        <v>4931</v>
      </c>
      <c r="I12" s="179">
        <v>4641</v>
      </c>
      <c r="J12" s="179">
        <v>170</v>
      </c>
      <c r="K12" s="179">
        <v>91</v>
      </c>
      <c r="L12" s="168"/>
    </row>
    <row r="13" spans="2:20" s="167" customFormat="1" ht="18" customHeight="1" x14ac:dyDescent="0.2">
      <c r="B13" s="36" t="s">
        <v>5</v>
      </c>
      <c r="C13" s="168">
        <v>63437</v>
      </c>
      <c r="D13" s="179">
        <v>34045</v>
      </c>
      <c r="E13" s="179">
        <v>19872</v>
      </c>
      <c r="F13" s="179">
        <v>497</v>
      </c>
      <c r="G13" s="179">
        <v>1398</v>
      </c>
      <c r="H13" s="179">
        <v>14758</v>
      </c>
      <c r="I13" s="179">
        <v>14458</v>
      </c>
      <c r="J13" s="179">
        <v>300</v>
      </c>
      <c r="K13" s="179">
        <v>0</v>
      </c>
      <c r="L13" s="168"/>
    </row>
    <row r="14" spans="2:20" s="167" customFormat="1" ht="18" customHeight="1" x14ac:dyDescent="0.2">
      <c r="B14" s="36" t="s">
        <v>6</v>
      </c>
      <c r="C14" s="168">
        <v>9979</v>
      </c>
      <c r="D14" s="179">
        <v>4241</v>
      </c>
      <c r="E14" s="179">
        <v>4727</v>
      </c>
      <c r="F14" s="179">
        <v>193</v>
      </c>
      <c r="G14" s="179">
        <v>0</v>
      </c>
      <c r="H14" s="179">
        <v>1527</v>
      </c>
      <c r="I14" s="179">
        <v>1527</v>
      </c>
      <c r="J14" s="179">
        <v>0</v>
      </c>
      <c r="K14" s="179">
        <v>0</v>
      </c>
      <c r="L14" s="177"/>
    </row>
    <row r="15" spans="2:20" s="167" customFormat="1" ht="18" customHeight="1" x14ac:dyDescent="0.2">
      <c r="B15" s="36" t="s">
        <v>7</v>
      </c>
      <c r="C15" s="168">
        <v>5279</v>
      </c>
      <c r="D15" s="179">
        <v>1484</v>
      </c>
      <c r="E15" s="179">
        <v>3122</v>
      </c>
      <c r="F15" s="179">
        <v>9</v>
      </c>
      <c r="G15" s="179">
        <v>37</v>
      </c>
      <c r="H15" s="179">
        <v>2468</v>
      </c>
      <c r="I15" s="179">
        <v>2370</v>
      </c>
      <c r="J15" s="179">
        <v>98</v>
      </c>
      <c r="K15" s="179">
        <v>0</v>
      </c>
      <c r="L15" s="168"/>
    </row>
    <row r="16" spans="2:20" s="165" customFormat="1" ht="18" customHeight="1" x14ac:dyDescent="0.2">
      <c r="B16" s="36" t="s">
        <v>8</v>
      </c>
      <c r="C16" s="168">
        <v>4283</v>
      </c>
      <c r="D16" s="179">
        <v>1630</v>
      </c>
      <c r="E16" s="179">
        <v>1651</v>
      </c>
      <c r="F16" s="179">
        <v>20</v>
      </c>
      <c r="G16" s="179">
        <v>39</v>
      </c>
      <c r="H16" s="179">
        <v>1119</v>
      </c>
      <c r="I16" s="179">
        <v>1021</v>
      </c>
      <c r="J16" s="179">
        <v>0</v>
      </c>
      <c r="K16" s="179">
        <v>99</v>
      </c>
      <c r="L16" s="177"/>
    </row>
    <row r="17" spans="2:12" s="167" customFormat="1" ht="18" customHeight="1" x14ac:dyDescent="0.2">
      <c r="B17" s="36" t="s">
        <v>9</v>
      </c>
      <c r="C17" s="168">
        <v>5202</v>
      </c>
      <c r="D17" s="179">
        <v>2031</v>
      </c>
      <c r="E17" s="179">
        <v>1964</v>
      </c>
      <c r="F17" s="179">
        <v>14</v>
      </c>
      <c r="G17" s="179">
        <v>100</v>
      </c>
      <c r="H17" s="179">
        <v>5774</v>
      </c>
      <c r="I17" s="179">
        <v>5774</v>
      </c>
      <c r="J17" s="179">
        <v>0</v>
      </c>
      <c r="K17" s="179">
        <v>0</v>
      </c>
      <c r="L17" s="180"/>
    </row>
    <row r="18" spans="2:12" s="167" customFormat="1" ht="18" customHeight="1" x14ac:dyDescent="0.2">
      <c r="B18" s="36" t="s">
        <v>10</v>
      </c>
      <c r="C18" s="168">
        <v>18622</v>
      </c>
      <c r="D18" s="179">
        <v>7810</v>
      </c>
      <c r="E18" s="179">
        <v>9157</v>
      </c>
      <c r="F18" s="179">
        <v>266</v>
      </c>
      <c r="G18" s="179">
        <v>256</v>
      </c>
      <c r="H18" s="179">
        <v>2787</v>
      </c>
      <c r="I18" s="179">
        <v>2711</v>
      </c>
      <c r="J18" s="179">
        <v>0</v>
      </c>
      <c r="K18" s="179">
        <v>76</v>
      </c>
      <c r="L18" s="168"/>
    </row>
    <row r="19" spans="2:12" s="167" customFormat="1" ht="18" customHeight="1" x14ac:dyDescent="0.2">
      <c r="B19" s="36" t="s">
        <v>11</v>
      </c>
      <c r="C19" s="168">
        <v>4823</v>
      </c>
      <c r="D19" s="179">
        <v>1820</v>
      </c>
      <c r="E19" s="179">
        <v>1613</v>
      </c>
      <c r="F19" s="179">
        <v>0</v>
      </c>
      <c r="G19" s="179">
        <v>106</v>
      </c>
      <c r="H19" s="179">
        <v>1629</v>
      </c>
      <c r="I19" s="179">
        <v>1554</v>
      </c>
      <c r="J19" s="179">
        <v>0</v>
      </c>
      <c r="K19" s="179">
        <v>75</v>
      </c>
      <c r="L19" s="168"/>
    </row>
    <row r="20" spans="2:12" s="167" customFormat="1" ht="18" customHeight="1" x14ac:dyDescent="0.2">
      <c r="B20" s="36" t="s">
        <v>12</v>
      </c>
      <c r="C20" s="168">
        <v>4100</v>
      </c>
      <c r="D20" s="179">
        <v>1376</v>
      </c>
      <c r="E20" s="179">
        <v>1234</v>
      </c>
      <c r="F20" s="179">
        <v>48</v>
      </c>
      <c r="G20" s="179">
        <v>179</v>
      </c>
      <c r="H20" s="179">
        <v>2389</v>
      </c>
      <c r="I20" s="179">
        <v>2353</v>
      </c>
      <c r="J20" s="179">
        <v>0</v>
      </c>
      <c r="K20" s="179">
        <v>7</v>
      </c>
      <c r="L20" s="180"/>
    </row>
    <row r="21" spans="2:12" s="167" customFormat="1" ht="18" customHeight="1" x14ac:dyDescent="0.2">
      <c r="B21" s="36" t="s">
        <v>1</v>
      </c>
      <c r="C21" s="181">
        <v>3638</v>
      </c>
      <c r="D21" s="182">
        <v>2379</v>
      </c>
      <c r="E21" s="182">
        <v>956</v>
      </c>
      <c r="F21" s="182">
        <v>25</v>
      </c>
      <c r="G21" s="183">
        <v>60</v>
      </c>
      <c r="H21" s="182">
        <v>286</v>
      </c>
      <c r="I21" s="182">
        <v>286</v>
      </c>
      <c r="J21" s="182">
        <v>0</v>
      </c>
      <c r="K21" s="182">
        <v>0</v>
      </c>
      <c r="L21" s="180"/>
    </row>
    <row r="22" spans="2:12" ht="18" customHeight="1" x14ac:dyDescent="0.2">
      <c r="B22" s="422"/>
      <c r="C22" s="438" t="s">
        <v>71</v>
      </c>
      <c r="D22" s="438"/>
      <c r="E22" s="438"/>
      <c r="F22" s="438"/>
      <c r="G22" s="438"/>
      <c r="H22" s="438" t="s">
        <v>73</v>
      </c>
      <c r="I22" s="438"/>
      <c r="J22" s="438"/>
      <c r="K22" s="439"/>
      <c r="L22" s="171"/>
    </row>
    <row r="23" spans="2:12" ht="18" customHeight="1" x14ac:dyDescent="0.2">
      <c r="B23" s="422"/>
      <c r="C23" s="423" t="s">
        <v>13</v>
      </c>
      <c r="D23" s="423" t="s">
        <v>61</v>
      </c>
      <c r="E23" s="423"/>
      <c r="F23" s="423"/>
      <c r="G23" s="423"/>
      <c r="H23" s="423" t="s">
        <v>13</v>
      </c>
      <c r="I23" s="423" t="s">
        <v>61</v>
      </c>
      <c r="J23" s="423"/>
      <c r="K23" s="424"/>
      <c r="L23" s="171"/>
    </row>
    <row r="24" spans="2:12" ht="18" customHeight="1" x14ac:dyDescent="0.2">
      <c r="B24" s="422"/>
      <c r="C24" s="423"/>
      <c r="D24" s="423" t="s">
        <v>79</v>
      </c>
      <c r="E24" s="423" t="s">
        <v>177</v>
      </c>
      <c r="F24" s="423" t="s">
        <v>178</v>
      </c>
      <c r="G24" s="423" t="s">
        <v>179</v>
      </c>
      <c r="H24" s="423"/>
      <c r="I24" s="423" t="s">
        <v>180</v>
      </c>
      <c r="J24" s="423" t="s">
        <v>164</v>
      </c>
      <c r="K24" s="424"/>
      <c r="L24" s="171"/>
    </row>
    <row r="25" spans="2:12" s="142" customFormat="1" ht="27" customHeight="1" x14ac:dyDescent="0.2">
      <c r="B25" s="422"/>
      <c r="C25" s="423"/>
      <c r="D25" s="423"/>
      <c r="E25" s="423"/>
      <c r="F25" s="423"/>
      <c r="G25" s="423"/>
      <c r="H25" s="423"/>
      <c r="I25" s="423"/>
      <c r="J25" s="85" t="s">
        <v>181</v>
      </c>
      <c r="K25" s="86" t="s">
        <v>30</v>
      </c>
      <c r="L25" s="87"/>
    </row>
    <row r="26" spans="2:12" s="142" customFormat="1" ht="6" customHeight="1" x14ac:dyDescent="0.2">
      <c r="B26" s="149"/>
      <c r="C26" s="172"/>
      <c r="D26" s="172"/>
      <c r="E26" s="172"/>
      <c r="F26" s="172"/>
      <c r="G26" s="172"/>
      <c r="H26" s="172"/>
      <c r="I26" s="172"/>
      <c r="J26" s="150"/>
      <c r="K26" s="150"/>
      <c r="L26" s="87"/>
    </row>
    <row r="27" spans="2:12" s="154" customFormat="1" ht="12" customHeight="1" x14ac:dyDescent="0.2">
      <c r="B27" s="409" t="s">
        <v>102</v>
      </c>
      <c r="C27" s="409"/>
      <c r="D27" s="409"/>
      <c r="E27" s="409"/>
      <c r="F27" s="409"/>
      <c r="G27" s="409"/>
      <c r="H27" s="409"/>
      <c r="I27" s="409"/>
      <c r="J27" s="409"/>
      <c r="K27" s="409"/>
      <c r="L27" s="173"/>
    </row>
    <row r="28" spans="2:12" s="43" customFormat="1" ht="21.75" customHeight="1" x14ac:dyDescent="0.15">
      <c r="B28" s="410" t="s">
        <v>103</v>
      </c>
      <c r="C28" s="410"/>
      <c r="D28" s="410"/>
      <c r="E28" s="410"/>
      <c r="F28" s="410"/>
      <c r="G28" s="410"/>
      <c r="H28" s="410"/>
      <c r="I28" s="410"/>
      <c r="J28" s="410"/>
      <c r="K28" s="410"/>
      <c r="L28" s="153"/>
    </row>
    <row r="29" spans="2:12" s="43" customFormat="1" ht="21.75" customHeight="1" x14ac:dyDescent="0.15">
      <c r="B29" s="410" t="s">
        <v>104</v>
      </c>
      <c r="C29" s="410"/>
      <c r="D29" s="410"/>
      <c r="E29" s="410"/>
      <c r="F29" s="410"/>
      <c r="G29" s="410"/>
      <c r="H29" s="410"/>
      <c r="I29" s="410"/>
      <c r="J29" s="410"/>
      <c r="K29" s="410"/>
      <c r="L29" s="153"/>
    </row>
    <row r="30" spans="2:12" s="156" customFormat="1" ht="21.75" customHeight="1" x14ac:dyDescent="0.15">
      <c r="B30" s="410" t="s">
        <v>182</v>
      </c>
      <c r="C30" s="410"/>
      <c r="D30" s="410"/>
      <c r="E30" s="410"/>
      <c r="F30" s="410"/>
      <c r="G30" s="410"/>
      <c r="H30" s="410"/>
      <c r="I30" s="410"/>
      <c r="J30" s="410"/>
      <c r="K30" s="410"/>
      <c r="L30" s="41"/>
    </row>
    <row r="31" spans="2:12" s="156" customFormat="1" ht="21.75" customHeight="1" x14ac:dyDescent="0.15">
      <c r="B31" s="410" t="s">
        <v>183</v>
      </c>
      <c r="C31" s="410"/>
      <c r="D31" s="410"/>
      <c r="E31" s="410"/>
      <c r="F31" s="410"/>
      <c r="G31" s="410"/>
      <c r="H31" s="410"/>
      <c r="I31" s="410"/>
      <c r="J31" s="410"/>
      <c r="K31" s="410"/>
      <c r="L31" s="41"/>
    </row>
    <row r="32" spans="2:12" ht="6" customHeight="1" x14ac:dyDescent="0.2"/>
    <row r="33" spans="2:6" ht="12" customHeight="1" x14ac:dyDescent="0.2">
      <c r="B33" s="401" t="s">
        <v>16</v>
      </c>
      <c r="C33" s="401"/>
      <c r="D33" s="401"/>
      <c r="E33" s="401"/>
      <c r="F33" s="401"/>
    </row>
    <row r="34" spans="2:6" ht="12" customHeight="1" x14ac:dyDescent="0.2">
      <c r="B34" s="411" t="s">
        <v>138</v>
      </c>
      <c r="C34" s="411"/>
      <c r="D34" s="411"/>
    </row>
  </sheetData>
  <mergeCells count="35">
    <mergeCell ref="B34:D34"/>
    <mergeCell ref="B27:K27"/>
    <mergeCell ref="B28:K28"/>
    <mergeCell ref="B29:K29"/>
    <mergeCell ref="B30:K30"/>
    <mergeCell ref="B31:K31"/>
    <mergeCell ref="B33:F33"/>
    <mergeCell ref="B22:B25"/>
    <mergeCell ref="C22:G22"/>
    <mergeCell ref="H22:K22"/>
    <mergeCell ref="C23:C25"/>
    <mergeCell ref="D23:G23"/>
    <mergeCell ref="H23:H25"/>
    <mergeCell ref="I23:K23"/>
    <mergeCell ref="D24:D25"/>
    <mergeCell ref="E24:E25"/>
    <mergeCell ref="F24:F25"/>
    <mergeCell ref="G24:G25"/>
    <mergeCell ref="I24:I25"/>
    <mergeCell ref="J24:K24"/>
    <mergeCell ref="B1:K1"/>
    <mergeCell ref="B2:K2"/>
    <mergeCell ref="B4:B7"/>
    <mergeCell ref="C4:G4"/>
    <mergeCell ref="H4:K4"/>
    <mergeCell ref="C5:C7"/>
    <mergeCell ref="D5:G5"/>
    <mergeCell ref="H5:H7"/>
    <mergeCell ref="I5:K5"/>
    <mergeCell ref="D6:D7"/>
    <mergeCell ref="E6:E7"/>
    <mergeCell ref="F6:F7"/>
    <mergeCell ref="G6:G7"/>
    <mergeCell ref="I6:I7"/>
    <mergeCell ref="J6:K6"/>
  </mergeCells>
  <conditionalFormatting sqref="C8:K21">
    <cfRule type="cellIs" dxfId="19" priority="12" operator="between">
      <formula>1E-55</formula>
      <formula>0.499999999999999</formula>
    </cfRule>
  </conditionalFormatting>
  <conditionalFormatting sqref="C8:K21">
    <cfRule type="cellIs" dxfId="18" priority="11" operator="between">
      <formula>1E-21</formula>
      <formula>0.499999999999999</formula>
    </cfRule>
  </conditionalFormatting>
  <conditionalFormatting sqref="C8:K21">
    <cfRule type="cellIs" dxfId="17" priority="10" operator="between">
      <formula>1E-48</formula>
      <formula>0.499999999999999</formula>
    </cfRule>
  </conditionalFormatting>
  <conditionalFormatting sqref="C8:K21">
    <cfRule type="cellIs" dxfId="16" priority="9" operator="between">
      <formula>1E-71</formula>
      <formula>0.499999999999999</formula>
    </cfRule>
  </conditionalFormatting>
  <conditionalFormatting sqref="C8:K21">
    <cfRule type="cellIs" dxfId="15" priority="1" operator="lessThan">
      <formula>0</formula>
    </cfRule>
    <cfRule type="cellIs" dxfId="14" priority="2" operator="lessThan">
      <formula>0</formula>
    </cfRule>
    <cfRule type="cellIs" dxfId="13" priority="3" operator="lessThan">
      <formula>0</formula>
    </cfRule>
    <cfRule type="cellIs" dxfId="12" priority="6" operator="between">
      <formula>1E-24</formula>
      <formula>0.499999999999999</formula>
    </cfRule>
    <cfRule type="cellIs" dxfId="11" priority="7" operator="between">
      <formula>1E-27</formula>
      <formula>0.499999999999999</formula>
    </cfRule>
    <cfRule type="cellIs" dxfId="10" priority="8" operator="between">
      <formula>0.0000000001</formula>
      <formula>0.05</formula>
    </cfRule>
  </conditionalFormatting>
  <conditionalFormatting sqref="C8:K21">
    <cfRule type="cellIs" dxfId="9" priority="5" operator="between">
      <formula>1E-81</formula>
      <formula>0.0499999999999999</formula>
    </cfRule>
  </conditionalFormatting>
  <conditionalFormatting sqref="C8:K21">
    <cfRule type="cellIs" dxfId="8" priority="4" operator="between">
      <formula>1E-49</formula>
      <formula>0.499999999999999</formula>
    </cfRule>
  </conditionalFormatting>
  <hyperlinks>
    <hyperlink ref="C4:G4" r:id="rId1" display="Despesas correntes" xr:uid="{95FEA74F-22BF-4495-87CC-7F3F6A5D301B}"/>
    <hyperlink ref="H4:K4" r:id="rId2" display="Despesas de capital" xr:uid="{51D3E9E5-CFF8-4637-B5FD-47CD4461C463}"/>
    <hyperlink ref="C22:G22" r:id="rId3" display="Current expenditures" xr:uid="{CA1452BB-C8E7-4E7D-B5BC-43DB7B2FCD78}"/>
    <hyperlink ref="H22:K22" r:id="rId4" display="Capital expenditures" xr:uid="{0E369A27-EA8E-48DF-AF1C-E6B17DA036E1}"/>
    <hyperlink ref="B34" r:id="rId5" xr:uid="{83559655-D87F-4200-9331-72BC84883EEA}"/>
    <hyperlink ref="M2" location="Indice!A1" display="(Voltar ao Índice)" xr:uid="{1B78496E-714B-4A83-94AC-B576887CD061}"/>
  </hyperlinks>
  <printOptions horizontalCentered="1"/>
  <pageMargins left="0.27559055118110237" right="0.27559055118110237" top="0.6692913385826772" bottom="0.47244094488188981" header="0" footer="0"/>
  <pageSetup paperSize="9" orientation="portrait"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D2B8A-66E0-49BB-882B-C0786EFDC1DD}">
  <sheetPr>
    <pageSetUpPr fitToPage="1"/>
  </sheetPr>
  <dimension ref="B1:P35"/>
  <sheetViews>
    <sheetView showGridLines="0" workbookViewId="0">
      <selection activeCell="B1" sqref="B1:N1"/>
    </sheetView>
  </sheetViews>
  <sheetFormatPr defaultColWidth="8.85546875" defaultRowHeight="11.25" x14ac:dyDescent="0.2"/>
  <cols>
    <col min="1" max="1" width="6.7109375" style="79" customWidth="1"/>
    <col min="2" max="2" width="25.85546875" style="79" customWidth="1"/>
    <col min="3" max="11" width="5.7109375" style="79" customWidth="1"/>
    <col min="12" max="12" width="10.28515625" style="79" customWidth="1"/>
    <col min="13" max="13" width="6.140625" style="79" customWidth="1"/>
    <col min="14" max="14" width="26.28515625" style="204" customWidth="1"/>
    <col min="15" max="15" width="6.7109375" style="79" customWidth="1"/>
    <col min="16" max="16" width="14.28515625" style="79" bestFit="1" customWidth="1"/>
    <col min="17" max="16384" width="8.85546875" style="79"/>
  </cols>
  <sheetData>
    <row r="1" spans="2:16" s="42" customFormat="1" ht="30" customHeight="1" x14ac:dyDescent="0.2">
      <c r="B1" s="441" t="s">
        <v>184</v>
      </c>
      <c r="C1" s="441"/>
      <c r="D1" s="441"/>
      <c r="E1" s="441"/>
      <c r="F1" s="441"/>
      <c r="G1" s="441"/>
      <c r="H1" s="441"/>
      <c r="I1" s="441"/>
      <c r="J1" s="441"/>
      <c r="K1" s="441"/>
      <c r="L1" s="441"/>
      <c r="M1" s="441"/>
      <c r="N1" s="441"/>
    </row>
    <row r="2" spans="2:16" s="42" customFormat="1" ht="30" customHeight="1" x14ac:dyDescent="0.2">
      <c r="B2" s="441" t="s">
        <v>185</v>
      </c>
      <c r="C2" s="441"/>
      <c r="D2" s="441"/>
      <c r="E2" s="441"/>
      <c r="F2" s="441"/>
      <c r="G2" s="441"/>
      <c r="H2" s="441"/>
      <c r="I2" s="441"/>
      <c r="J2" s="441"/>
      <c r="K2" s="441"/>
      <c r="L2" s="441"/>
      <c r="M2" s="441"/>
      <c r="N2" s="441"/>
      <c r="P2" s="25" t="s">
        <v>55</v>
      </c>
    </row>
    <row r="3" spans="2:16" s="80" customFormat="1" ht="12.75" customHeight="1" x14ac:dyDescent="0.15">
      <c r="B3" s="184" t="s">
        <v>186</v>
      </c>
      <c r="C3" s="185"/>
      <c r="D3" s="185"/>
      <c r="E3" s="185"/>
      <c r="N3" s="186" t="s">
        <v>63</v>
      </c>
    </row>
    <row r="4" spans="2:16" ht="30" customHeight="1" x14ac:dyDescent="0.2">
      <c r="B4" s="187"/>
      <c r="C4" s="188">
        <v>2010</v>
      </c>
      <c r="D4" s="188">
        <v>2011</v>
      </c>
      <c r="E4" s="188">
        <v>2012</v>
      </c>
      <c r="F4" s="188">
        <v>2013</v>
      </c>
      <c r="G4" s="188">
        <v>2014</v>
      </c>
      <c r="H4" s="188">
        <v>2015</v>
      </c>
      <c r="I4" s="188">
        <v>2016</v>
      </c>
      <c r="J4" s="189">
        <v>2017</v>
      </c>
      <c r="K4" s="190">
        <v>2018</v>
      </c>
      <c r="L4" s="189">
        <v>2019</v>
      </c>
      <c r="M4" s="189" t="s">
        <v>78</v>
      </c>
      <c r="N4" s="40"/>
    </row>
    <row r="5" spans="2:16" ht="13.5" customHeight="1" x14ac:dyDescent="0.2">
      <c r="B5" s="191" t="s">
        <v>26</v>
      </c>
      <c r="C5" s="192"/>
      <c r="D5" s="192"/>
      <c r="E5" s="192"/>
      <c r="F5" s="192"/>
      <c r="G5" s="192"/>
      <c r="H5" s="192"/>
      <c r="I5" s="193"/>
      <c r="J5" s="194"/>
      <c r="K5" s="195"/>
      <c r="L5" s="194"/>
      <c r="M5" s="194"/>
      <c r="N5" s="191" t="s">
        <v>32</v>
      </c>
    </row>
    <row r="6" spans="2:16" ht="13.5" customHeight="1" x14ac:dyDescent="0.2">
      <c r="B6" s="196" t="s">
        <v>187</v>
      </c>
      <c r="C6" s="197">
        <v>6.6</v>
      </c>
      <c r="D6" s="197">
        <v>6.7</v>
      </c>
      <c r="E6" s="197">
        <v>6.7</v>
      </c>
      <c r="F6" s="197">
        <v>6.8</v>
      </c>
      <c r="G6" s="197">
        <v>6.3</v>
      </c>
      <c r="H6" s="197">
        <v>6.3</v>
      </c>
      <c r="I6" s="197">
        <v>6.1</v>
      </c>
      <c r="J6" s="198">
        <v>6</v>
      </c>
      <c r="K6" s="198">
        <v>6</v>
      </c>
      <c r="L6" s="198">
        <f>ROUND([2]IV_01_06!K7,1)</f>
        <v>11949999</v>
      </c>
      <c r="M6" s="198">
        <v>6.6</v>
      </c>
      <c r="N6" s="196" t="s">
        <v>188</v>
      </c>
      <c r="O6" s="199"/>
    </row>
    <row r="7" spans="2:16" ht="24" customHeight="1" x14ac:dyDescent="0.2">
      <c r="B7" s="196" t="s">
        <v>189</v>
      </c>
      <c r="C7" s="197">
        <v>16.2</v>
      </c>
      <c r="D7" s="197">
        <v>15.8</v>
      </c>
      <c r="E7" s="197">
        <v>15.8</v>
      </c>
      <c r="F7" s="197">
        <v>15.1</v>
      </c>
      <c r="G7" s="197">
        <v>14.3</v>
      </c>
      <c r="H7" s="197">
        <v>14.4</v>
      </c>
      <c r="I7" s="197">
        <v>14.3</v>
      </c>
      <c r="J7" s="198">
        <v>14.1</v>
      </c>
      <c r="K7" s="198">
        <v>14</v>
      </c>
      <c r="L7" s="198">
        <f>ROUND([2]IV_01_06!K8,1)</f>
        <v>1665090</v>
      </c>
      <c r="M7" s="198">
        <v>15.2</v>
      </c>
      <c r="N7" s="196" t="s">
        <v>190</v>
      </c>
    </row>
    <row r="8" spans="2:16" ht="13.5" customHeight="1" x14ac:dyDescent="0.2">
      <c r="B8" s="200" t="s">
        <v>191</v>
      </c>
      <c r="C8" s="197"/>
      <c r="D8" s="197"/>
      <c r="E8" s="197"/>
      <c r="F8" s="197"/>
      <c r="G8" s="197"/>
      <c r="H8" s="197"/>
      <c r="I8" s="197"/>
      <c r="J8" s="198"/>
      <c r="K8" s="198"/>
      <c r="L8" s="198"/>
      <c r="M8" s="198"/>
      <c r="N8" s="200" t="s">
        <v>192</v>
      </c>
    </row>
    <row r="9" spans="2:16" ht="13.5" customHeight="1" x14ac:dyDescent="0.2">
      <c r="B9" s="201" t="s">
        <v>187</v>
      </c>
      <c r="C9" s="197">
        <v>2</v>
      </c>
      <c r="D9" s="197">
        <v>2.1</v>
      </c>
      <c r="E9" s="197">
        <v>2.1</v>
      </c>
      <c r="F9" s="197">
        <v>2.2999999999999998</v>
      </c>
      <c r="G9" s="197">
        <v>2.4</v>
      </c>
      <c r="H9" s="197">
        <v>2.5</v>
      </c>
      <c r="I9" s="197">
        <v>2.5</v>
      </c>
      <c r="J9" s="198">
        <v>2.4</v>
      </c>
      <c r="K9" s="198">
        <v>2.5</v>
      </c>
      <c r="L9" s="198">
        <f>ROUND([2]IV_01_06!K10,1)</f>
        <v>649866</v>
      </c>
      <c r="M9" s="198">
        <v>2.5</v>
      </c>
      <c r="N9" s="201" t="s">
        <v>188</v>
      </c>
    </row>
    <row r="10" spans="2:16" ht="24" customHeight="1" x14ac:dyDescent="0.2">
      <c r="B10" s="201" t="s">
        <v>193</v>
      </c>
      <c r="C10" s="197">
        <v>5</v>
      </c>
      <c r="D10" s="197">
        <v>5</v>
      </c>
      <c r="E10" s="197">
        <v>5</v>
      </c>
      <c r="F10" s="197">
        <v>5.2</v>
      </c>
      <c r="G10" s="197">
        <v>5.5</v>
      </c>
      <c r="H10" s="197">
        <v>5.7</v>
      </c>
      <c r="I10" s="197">
        <v>5.8</v>
      </c>
      <c r="J10" s="198">
        <v>5.7</v>
      </c>
      <c r="K10" s="198">
        <v>5.8</v>
      </c>
      <c r="L10" s="198">
        <f>ROUND([2]IV_01_06!K11,1)</f>
        <v>2107011</v>
      </c>
      <c r="M10" s="198">
        <v>5.9</v>
      </c>
      <c r="N10" s="201" t="s">
        <v>194</v>
      </c>
    </row>
    <row r="11" spans="2:16" ht="24" customHeight="1" x14ac:dyDescent="0.2">
      <c r="B11" s="201" t="s">
        <v>195</v>
      </c>
      <c r="C11" s="197">
        <v>9.3000000000000007</v>
      </c>
      <c r="D11" s="197">
        <v>9</v>
      </c>
      <c r="E11" s="197">
        <v>9.1999999999999993</v>
      </c>
      <c r="F11" s="197">
        <v>9.4</v>
      </c>
      <c r="G11" s="197">
        <v>9.8000000000000007</v>
      </c>
      <c r="H11" s="197">
        <v>9.9</v>
      </c>
      <c r="I11" s="197">
        <v>10</v>
      </c>
      <c r="J11" s="198">
        <v>9.6999999999999993</v>
      </c>
      <c r="K11" s="198">
        <v>10</v>
      </c>
      <c r="L11" s="198">
        <f>ROUND([2]IV_01_06!K12,1)</f>
        <v>3786593</v>
      </c>
      <c r="M11" s="198">
        <v>10.3</v>
      </c>
      <c r="N11" s="201" t="s">
        <v>196</v>
      </c>
    </row>
    <row r="12" spans="2:16" ht="24" customHeight="1" x14ac:dyDescent="0.2">
      <c r="B12" s="201" t="s">
        <v>197</v>
      </c>
      <c r="C12" s="197">
        <v>30.7</v>
      </c>
      <c r="D12" s="197">
        <v>31.5</v>
      </c>
      <c r="E12" s="197">
        <v>31.5</v>
      </c>
      <c r="F12" s="197">
        <v>34.700000000000003</v>
      </c>
      <c r="G12" s="197">
        <v>38.6</v>
      </c>
      <c r="H12" s="197">
        <v>39.6</v>
      </c>
      <c r="I12" s="197">
        <v>40.4</v>
      </c>
      <c r="J12" s="198">
        <v>40.4</v>
      </c>
      <c r="K12" s="198">
        <v>41.6</v>
      </c>
      <c r="L12" s="198">
        <f>ROUND([2]IV_01_06!K13,1)</f>
        <v>989158</v>
      </c>
      <c r="M12" s="198">
        <v>38.6</v>
      </c>
      <c r="N12" s="201" t="s">
        <v>198</v>
      </c>
    </row>
    <row r="13" spans="2:16" ht="13.5" customHeight="1" x14ac:dyDescent="0.2">
      <c r="B13" s="191" t="s">
        <v>27</v>
      </c>
      <c r="C13" s="197"/>
      <c r="D13" s="197"/>
      <c r="E13" s="197"/>
      <c r="F13" s="197"/>
      <c r="G13" s="197"/>
      <c r="H13" s="197"/>
      <c r="I13" s="197"/>
      <c r="J13" s="198"/>
      <c r="K13" s="198"/>
      <c r="L13" s="198"/>
      <c r="M13" s="198"/>
      <c r="N13" s="191" t="s">
        <v>129</v>
      </c>
    </row>
    <row r="14" spans="2:16" ht="13.5" customHeight="1" x14ac:dyDescent="0.2">
      <c r="B14" s="196" t="s">
        <v>187</v>
      </c>
      <c r="C14" s="197">
        <v>7.4</v>
      </c>
      <c r="D14" s="197">
        <v>6.8</v>
      </c>
      <c r="E14" s="197">
        <v>6.2</v>
      </c>
      <c r="F14" s="197">
        <v>6.6</v>
      </c>
      <c r="G14" s="197">
        <v>6</v>
      </c>
      <c r="H14" s="197">
        <v>5.9</v>
      </c>
      <c r="I14" s="197">
        <v>5.7</v>
      </c>
      <c r="J14" s="198">
        <v>5.8</v>
      </c>
      <c r="K14" s="198">
        <v>5.8</v>
      </c>
      <c r="L14" s="198">
        <f>ROUND([2]IV_01_06!K15,1)</f>
        <v>0</v>
      </c>
      <c r="M14" s="198">
        <v>6.7</v>
      </c>
      <c r="N14" s="196" t="s">
        <v>188</v>
      </c>
    </row>
    <row r="15" spans="2:16" ht="24" customHeight="1" x14ac:dyDescent="0.2">
      <c r="B15" s="196" t="s">
        <v>199</v>
      </c>
      <c r="C15" s="197">
        <v>14.3</v>
      </c>
      <c r="D15" s="197">
        <v>13.6</v>
      </c>
      <c r="E15" s="197">
        <v>12.7</v>
      </c>
      <c r="F15" s="197">
        <v>13.2</v>
      </c>
      <c r="G15" s="197">
        <v>11.5</v>
      </c>
      <c r="H15" s="197">
        <v>12.2</v>
      </c>
      <c r="I15" s="197">
        <v>12.7</v>
      </c>
      <c r="J15" s="198">
        <v>12.8</v>
      </c>
      <c r="K15" s="198">
        <v>13.3</v>
      </c>
      <c r="L15" s="198">
        <f>ROUND([2]IV_01_06!K16,1)</f>
        <v>0</v>
      </c>
      <c r="M15" s="198">
        <v>13.6</v>
      </c>
      <c r="N15" s="196" t="s">
        <v>200</v>
      </c>
    </row>
    <row r="16" spans="2:16" ht="13.5" customHeight="1" x14ac:dyDescent="0.2">
      <c r="B16" s="200" t="s">
        <v>201</v>
      </c>
      <c r="C16" s="197"/>
      <c r="D16" s="197"/>
      <c r="E16" s="197"/>
      <c r="F16" s="197"/>
      <c r="G16" s="197"/>
      <c r="H16" s="197"/>
      <c r="I16" s="197"/>
      <c r="J16" s="198"/>
      <c r="K16" s="198"/>
      <c r="L16" s="198"/>
      <c r="M16" s="198"/>
      <c r="N16" s="200" t="s">
        <v>202</v>
      </c>
    </row>
    <row r="17" spans="2:15" ht="13.5" customHeight="1" x14ac:dyDescent="0.2">
      <c r="B17" s="201" t="s">
        <v>187</v>
      </c>
      <c r="C17" s="197">
        <v>1.7</v>
      </c>
      <c r="D17" s="197">
        <v>1.3</v>
      </c>
      <c r="E17" s="197">
        <v>0.9</v>
      </c>
      <c r="F17" s="197">
        <v>1.2</v>
      </c>
      <c r="G17" s="197">
        <v>0.9</v>
      </c>
      <c r="H17" s="197">
        <v>1</v>
      </c>
      <c r="I17" s="197">
        <v>0.8</v>
      </c>
      <c r="J17" s="198">
        <v>1</v>
      </c>
      <c r="K17" s="198">
        <v>0.9</v>
      </c>
      <c r="L17" s="198">
        <f>ROUND([2]IV_01_06!K18,1)</f>
        <v>0</v>
      </c>
      <c r="M17" s="198">
        <v>1.1000000000000001</v>
      </c>
      <c r="N17" s="201" t="s">
        <v>188</v>
      </c>
    </row>
    <row r="18" spans="2:15" ht="24" customHeight="1" x14ac:dyDescent="0.2">
      <c r="B18" s="201" t="s">
        <v>199</v>
      </c>
      <c r="C18" s="197">
        <v>3.3</v>
      </c>
      <c r="D18" s="197">
        <v>2.7</v>
      </c>
      <c r="E18" s="197">
        <v>1.8</v>
      </c>
      <c r="F18" s="197">
        <v>2.2999999999999998</v>
      </c>
      <c r="G18" s="197">
        <v>1.8</v>
      </c>
      <c r="H18" s="197">
        <v>2.1</v>
      </c>
      <c r="I18" s="197">
        <v>1.8</v>
      </c>
      <c r="J18" s="198">
        <v>2.1</v>
      </c>
      <c r="K18" s="198">
        <v>2</v>
      </c>
      <c r="L18" s="198">
        <f>ROUND([2]IV_01_06!K19,1)</f>
        <v>0</v>
      </c>
      <c r="M18" s="198">
        <v>2.2999999999999998</v>
      </c>
      <c r="N18" s="201" t="s">
        <v>200</v>
      </c>
    </row>
    <row r="19" spans="2:15" ht="36.75" customHeight="1" x14ac:dyDescent="0.2">
      <c r="B19" s="201" t="s">
        <v>203</v>
      </c>
      <c r="C19" s="197">
        <v>32.299999999999997</v>
      </c>
      <c r="D19" s="197">
        <v>38.700000000000003</v>
      </c>
      <c r="E19" s="197">
        <v>33.799999999999997</v>
      </c>
      <c r="F19" s="197">
        <v>51</v>
      </c>
      <c r="G19" s="197">
        <v>44.6</v>
      </c>
      <c r="H19" s="197">
        <v>42.7</v>
      </c>
      <c r="I19" s="197">
        <v>50.7</v>
      </c>
      <c r="J19" s="198">
        <v>54.4</v>
      </c>
      <c r="K19" s="198">
        <v>47.2</v>
      </c>
      <c r="L19" s="198">
        <f>ROUND([2]IV_01_06!K20,1)</f>
        <v>0</v>
      </c>
      <c r="M19" s="198">
        <v>50</v>
      </c>
      <c r="N19" s="201" t="s">
        <v>204</v>
      </c>
    </row>
    <row r="20" spans="2:15" ht="24" customHeight="1" x14ac:dyDescent="0.2">
      <c r="B20" s="201" t="s">
        <v>205</v>
      </c>
      <c r="C20" s="197">
        <v>23.2</v>
      </c>
      <c r="D20" s="197">
        <v>19.8</v>
      </c>
      <c r="E20" s="197">
        <v>13.9</v>
      </c>
      <c r="F20" s="197">
        <v>17.5</v>
      </c>
      <c r="G20" s="197">
        <v>15.2</v>
      </c>
      <c r="H20" s="197">
        <v>17.100000000000001</v>
      </c>
      <c r="I20" s="197">
        <v>13.8</v>
      </c>
      <c r="J20" s="198">
        <v>16.600000000000001</v>
      </c>
      <c r="K20" s="198">
        <v>15.4</v>
      </c>
      <c r="L20" s="198">
        <f>ROUND([2]IV_01_06!K21,1)</f>
        <v>0</v>
      </c>
      <c r="M20" s="198">
        <v>17</v>
      </c>
      <c r="N20" s="201" t="s">
        <v>206</v>
      </c>
    </row>
    <row r="21" spans="2:15" ht="26.25" customHeight="1" x14ac:dyDescent="0.2">
      <c r="B21" s="202" t="s">
        <v>85</v>
      </c>
      <c r="C21" s="197">
        <v>88.4</v>
      </c>
      <c r="D21" s="197">
        <v>98.2</v>
      </c>
      <c r="E21" s="197">
        <v>108</v>
      </c>
      <c r="F21" s="197">
        <v>102.8</v>
      </c>
      <c r="G21" s="197">
        <v>106.3</v>
      </c>
      <c r="H21" s="197">
        <v>107.3</v>
      </c>
      <c r="I21" s="197">
        <v>108</v>
      </c>
      <c r="J21" s="198">
        <v>102.8</v>
      </c>
      <c r="K21" s="198">
        <v>104.2</v>
      </c>
      <c r="L21" s="198">
        <f>ROUND([2]IV_01_06!K22,1)</f>
        <v>0</v>
      </c>
      <c r="M21" s="198">
        <v>98.3</v>
      </c>
      <c r="N21" s="202" t="s">
        <v>207</v>
      </c>
    </row>
    <row r="22" spans="2:15" ht="26.25" customHeight="1" x14ac:dyDescent="0.2">
      <c r="B22" s="202" t="s">
        <v>86</v>
      </c>
      <c r="C22" s="197">
        <v>101</v>
      </c>
      <c r="D22" s="197">
        <v>107.1</v>
      </c>
      <c r="E22" s="197">
        <v>108.9</v>
      </c>
      <c r="F22" s="197">
        <v>112.1</v>
      </c>
      <c r="G22" s="197">
        <v>117.1</v>
      </c>
      <c r="H22" s="197">
        <v>120.5</v>
      </c>
      <c r="I22" s="197">
        <v>120.4</v>
      </c>
      <c r="J22" s="198">
        <v>120.2</v>
      </c>
      <c r="K22" s="198">
        <v>120.2</v>
      </c>
      <c r="L22" s="198">
        <f>ROUND([2]IV_01_06!K23,1)</f>
        <v>0</v>
      </c>
      <c r="M22" s="198">
        <v>115.7</v>
      </c>
      <c r="N22" s="202" t="s">
        <v>208</v>
      </c>
    </row>
    <row r="23" spans="2:15" ht="26.25" customHeight="1" x14ac:dyDescent="0.2">
      <c r="B23" s="202" t="s">
        <v>209</v>
      </c>
      <c r="C23" s="197">
        <v>-0.9</v>
      </c>
      <c r="D23" s="197">
        <v>-0.1</v>
      </c>
      <c r="E23" s="197">
        <v>0.5</v>
      </c>
      <c r="F23" s="197">
        <v>0.2</v>
      </c>
      <c r="G23" s="197">
        <v>0.4</v>
      </c>
      <c r="H23" s="197">
        <v>0.4</v>
      </c>
      <c r="I23" s="197">
        <v>0.5</v>
      </c>
      <c r="J23" s="198">
        <v>0.2</v>
      </c>
      <c r="K23" s="198">
        <v>0.2</v>
      </c>
      <c r="L23" s="198">
        <f>ROUND([2]IV_01_06!K24,1)</f>
        <v>0</v>
      </c>
      <c r="M23" s="198">
        <v>-0.1</v>
      </c>
      <c r="N23" s="202" t="s">
        <v>210</v>
      </c>
    </row>
    <row r="24" spans="2:15" ht="6" customHeight="1" x14ac:dyDescent="0.2">
      <c r="B24" s="442"/>
      <c r="C24" s="442"/>
      <c r="D24" s="442"/>
      <c r="E24" s="442"/>
      <c r="F24" s="442"/>
      <c r="G24" s="442"/>
      <c r="H24" s="442"/>
      <c r="I24" s="442"/>
      <c r="J24" s="442"/>
      <c r="K24" s="442"/>
      <c r="L24" s="442"/>
      <c r="M24" s="442"/>
      <c r="N24" s="442"/>
    </row>
    <row r="25" spans="2:15" s="80" customFormat="1" ht="12" customHeight="1" x14ac:dyDescent="0.15">
      <c r="B25" s="443" t="s">
        <v>2</v>
      </c>
      <c r="C25" s="443"/>
      <c r="D25" s="443"/>
      <c r="E25" s="443"/>
      <c r="F25" s="443"/>
      <c r="G25" s="443"/>
      <c r="H25" s="443"/>
      <c r="I25" s="443"/>
      <c r="J25" s="443"/>
      <c r="K25" s="443"/>
      <c r="L25" s="443"/>
      <c r="M25" s="443"/>
      <c r="N25" s="443"/>
    </row>
    <row r="26" spans="2:15" s="80" customFormat="1" ht="12" customHeight="1" x14ac:dyDescent="0.15">
      <c r="B26" s="440" t="s">
        <v>211</v>
      </c>
      <c r="C26" s="440"/>
      <c r="D26" s="440"/>
      <c r="E26" s="440"/>
      <c r="F26" s="440"/>
      <c r="G26" s="440"/>
      <c r="H26" s="440"/>
      <c r="I26" s="440"/>
      <c r="J26" s="440"/>
      <c r="K26" s="440"/>
      <c r="L26" s="440"/>
      <c r="M26" s="440"/>
      <c r="N26" s="440"/>
      <c r="O26" s="203"/>
    </row>
    <row r="27" spans="2:15" s="80" customFormat="1" ht="12" customHeight="1" x14ac:dyDescent="0.15">
      <c r="B27" s="440" t="s">
        <v>212</v>
      </c>
      <c r="C27" s="440"/>
      <c r="D27" s="440"/>
      <c r="E27" s="440"/>
      <c r="F27" s="440"/>
      <c r="G27" s="440"/>
      <c r="H27" s="440"/>
      <c r="I27" s="440"/>
      <c r="J27" s="440"/>
      <c r="K27" s="440"/>
      <c r="L27" s="440"/>
      <c r="M27" s="440"/>
      <c r="N27" s="440"/>
      <c r="O27" s="203"/>
    </row>
    <row r="28" spans="2:15" s="80" customFormat="1" ht="12" customHeight="1" x14ac:dyDescent="0.15">
      <c r="B28" s="440" t="s">
        <v>213</v>
      </c>
      <c r="C28" s="440"/>
      <c r="D28" s="440"/>
      <c r="E28" s="440"/>
      <c r="F28" s="440"/>
      <c r="G28" s="440"/>
      <c r="H28" s="440"/>
      <c r="I28" s="440"/>
      <c r="J28" s="440"/>
      <c r="K28" s="440"/>
      <c r="L28" s="440"/>
      <c r="M28" s="440"/>
      <c r="N28" s="440"/>
      <c r="O28" s="203"/>
    </row>
    <row r="29" spans="2:15" s="80" customFormat="1" ht="12" customHeight="1" x14ac:dyDescent="0.15">
      <c r="B29" s="443" t="s">
        <v>214</v>
      </c>
      <c r="C29" s="443"/>
      <c r="D29" s="443"/>
      <c r="E29" s="443"/>
      <c r="F29" s="443"/>
      <c r="G29" s="443"/>
      <c r="H29" s="443"/>
      <c r="I29" s="443"/>
      <c r="J29" s="443"/>
      <c r="K29" s="443"/>
      <c r="L29" s="443"/>
      <c r="M29" s="443"/>
      <c r="N29" s="443"/>
      <c r="O29" s="203"/>
    </row>
    <row r="30" spans="2:15" ht="6" customHeight="1" x14ac:dyDescent="0.2"/>
    <row r="31" spans="2:15" ht="12" customHeight="1" x14ac:dyDescent="0.2">
      <c r="B31" s="401" t="s">
        <v>16</v>
      </c>
      <c r="C31" s="401"/>
      <c r="D31" s="401"/>
      <c r="E31" s="401"/>
      <c r="F31" s="401"/>
      <c r="G31" s="401"/>
      <c r="J31" s="205"/>
      <c r="K31" s="205"/>
      <c r="L31" s="205"/>
      <c r="M31" s="205"/>
      <c r="N31" s="205"/>
    </row>
    <row r="32" spans="2:15" ht="12" customHeight="1" x14ac:dyDescent="0.2">
      <c r="B32" s="444" t="s">
        <v>215</v>
      </c>
      <c r="C32" s="444"/>
      <c r="D32" s="444" t="s">
        <v>216</v>
      </c>
      <c r="E32" s="444"/>
      <c r="F32" s="444"/>
      <c r="G32" s="444"/>
      <c r="H32" s="444"/>
      <c r="I32" s="444" t="s">
        <v>217</v>
      </c>
      <c r="J32" s="444"/>
      <c r="K32" s="444"/>
      <c r="L32" s="444"/>
      <c r="M32" s="444"/>
      <c r="N32" s="206" t="s">
        <v>218</v>
      </c>
      <c r="O32" s="205"/>
    </row>
    <row r="33" spans="2:14" ht="12" customHeight="1" x14ac:dyDescent="0.2">
      <c r="B33" s="444" t="s">
        <v>219</v>
      </c>
      <c r="C33" s="444"/>
      <c r="D33" s="444" t="s">
        <v>220</v>
      </c>
      <c r="E33" s="444"/>
      <c r="F33" s="444"/>
      <c r="G33" s="444"/>
      <c r="H33" s="444"/>
      <c r="I33" s="444" t="s">
        <v>221</v>
      </c>
      <c r="J33" s="444"/>
      <c r="K33" s="444"/>
      <c r="L33" s="444"/>
      <c r="M33" s="444"/>
      <c r="N33" s="206" t="s">
        <v>222</v>
      </c>
    </row>
    <row r="34" spans="2:14" ht="12" customHeight="1" x14ac:dyDescent="0.2">
      <c r="B34" s="444" t="s">
        <v>223</v>
      </c>
      <c r="C34" s="444"/>
      <c r="D34" s="444" t="s">
        <v>224</v>
      </c>
      <c r="E34" s="444"/>
      <c r="F34" s="444"/>
      <c r="G34" s="444"/>
      <c r="H34" s="444"/>
      <c r="I34" s="444" t="s">
        <v>225</v>
      </c>
      <c r="J34" s="444"/>
      <c r="K34" s="444"/>
      <c r="L34" s="444"/>
      <c r="M34" s="444"/>
      <c r="N34" s="206" t="s">
        <v>226</v>
      </c>
    </row>
    <row r="35" spans="2:14" ht="12" customHeight="1" x14ac:dyDescent="0.2">
      <c r="B35" s="444" t="s">
        <v>227</v>
      </c>
      <c r="C35" s="444"/>
      <c r="D35" s="444" t="s">
        <v>228</v>
      </c>
      <c r="E35" s="444"/>
      <c r="F35" s="444"/>
      <c r="G35" s="444"/>
      <c r="H35" s="444"/>
      <c r="I35" s="444" t="s">
        <v>229</v>
      </c>
      <c r="J35" s="444"/>
      <c r="K35" s="444"/>
      <c r="L35" s="444"/>
      <c r="M35" s="444"/>
    </row>
  </sheetData>
  <mergeCells count="21">
    <mergeCell ref="B35:C35"/>
    <mergeCell ref="D35:H35"/>
    <mergeCell ref="I35:M35"/>
    <mergeCell ref="B33:C33"/>
    <mergeCell ref="D33:H33"/>
    <mergeCell ref="I33:M33"/>
    <mergeCell ref="B34:C34"/>
    <mergeCell ref="D34:H34"/>
    <mergeCell ref="I34:M34"/>
    <mergeCell ref="B28:N28"/>
    <mergeCell ref="B29:N29"/>
    <mergeCell ref="B31:G31"/>
    <mergeCell ref="B32:C32"/>
    <mergeCell ref="D32:H32"/>
    <mergeCell ref="I32:M32"/>
    <mergeCell ref="B27:N27"/>
    <mergeCell ref="B1:N1"/>
    <mergeCell ref="B2:N2"/>
    <mergeCell ref="B24:N24"/>
    <mergeCell ref="B25:N25"/>
    <mergeCell ref="B26:N26"/>
  </mergeCells>
  <conditionalFormatting sqref="C6:M23">
    <cfRule type="cellIs" dxfId="7" priority="1" stopIfTrue="1" operator="notEqual">
      <formula>#REF!</formula>
    </cfRule>
  </conditionalFormatting>
  <hyperlinks>
    <hyperlink ref="B32" r:id="rId1" xr:uid="{C5AC22DB-5536-4F80-BED2-559040B2ACF1}"/>
    <hyperlink ref="B6" r:id="rId2" xr:uid="{CFED23F0-EAD8-4764-A09F-A97A038AD732}"/>
    <hyperlink ref="N6" r:id="rId3" xr:uid="{F5C01C97-49BA-4CA9-9C21-CDF344CC73A8}"/>
    <hyperlink ref="B33" r:id="rId4" xr:uid="{52B86360-2091-45E1-97BA-E2B11D8534FC}"/>
    <hyperlink ref="B7" r:id="rId5" xr:uid="{60C56BE4-AF0D-4FA4-8A7F-453AC2EBEFA9}"/>
    <hyperlink ref="N7" r:id="rId6" xr:uid="{E4099518-84F2-4AB5-9F30-5FBA111726B3}"/>
    <hyperlink ref="B35" r:id="rId7" xr:uid="{AD085CD8-19F5-4AE1-AF8B-2C8BD8D3DED6}"/>
    <hyperlink ref="B10" r:id="rId8" xr:uid="{A5C9D67B-8D58-4350-8BF0-659CA77317DA}"/>
    <hyperlink ref="N10" r:id="rId9" xr:uid="{0DB4FA54-4B9F-4373-94F4-973BCAA477DF}"/>
    <hyperlink ref="D32" r:id="rId10" xr:uid="{BB21EF0D-019D-40FB-B6A5-768EAC76B5BB}"/>
    <hyperlink ref="B11" r:id="rId11" xr:uid="{3942C419-7786-4CE8-9A12-33E6CDC19D29}"/>
    <hyperlink ref="N11" r:id="rId12" xr:uid="{54BC8C2D-5020-4134-9545-750C93003A21}"/>
    <hyperlink ref="D33" r:id="rId13" xr:uid="{5A415687-8547-43E2-A2DA-00194FF4406C}"/>
    <hyperlink ref="B12" r:id="rId14" xr:uid="{F2C18C07-9A05-4144-94B6-2DCC51EA1A52}"/>
    <hyperlink ref="N12" r:id="rId15" xr:uid="{DF6D7CD4-B088-45AD-AB2B-B104FCC553EB}"/>
    <hyperlink ref="D34" r:id="rId16" xr:uid="{921A5B9C-033F-4847-A064-8C85C7FF182D}"/>
    <hyperlink ref="B14" r:id="rId17" xr:uid="{87DA76E8-8385-4805-98F9-15BD6E6F2B15}"/>
    <hyperlink ref="N14" r:id="rId18" xr:uid="{3ED9183F-1594-453B-B2B5-E105D4AD4835}"/>
    <hyperlink ref="D35" r:id="rId19" xr:uid="{CD2953F2-05D7-4785-BB86-4D05E7097FBA}"/>
    <hyperlink ref="B15" r:id="rId20" xr:uid="{F90B682D-E8B7-40E0-BB76-0B1BDB2D8EF2}"/>
    <hyperlink ref="N15" r:id="rId21" xr:uid="{C7C8C578-CC09-415F-B750-A939A492E4D7}"/>
    <hyperlink ref="I32" r:id="rId22" xr:uid="{130ACC18-E20A-402C-885F-E817BA67DBFE}"/>
    <hyperlink ref="B17" r:id="rId23" xr:uid="{69E86A93-E49D-4C80-AD44-20173B2C7C53}"/>
    <hyperlink ref="N17" r:id="rId24" xr:uid="{664A2503-49A6-42D9-A2DE-BD93E9B01181}"/>
    <hyperlink ref="I33" r:id="rId25" xr:uid="{646DE43E-5943-4398-9B42-CE607B21A67A}"/>
    <hyperlink ref="B18" r:id="rId26" xr:uid="{2E84C330-05E9-4891-978E-7B49E106D4C2}"/>
    <hyperlink ref="N18" r:id="rId27" xr:uid="{AFF57AD5-0CCC-4D41-95F6-742BDA30DF1A}"/>
    <hyperlink ref="I34" r:id="rId28" xr:uid="{6F23762A-AFC6-4EE7-9BE4-5E7EEBA52FCE}"/>
    <hyperlink ref="B19" r:id="rId29" xr:uid="{9EA033BD-BC7C-40C3-BCB4-41FB5CD336B6}"/>
    <hyperlink ref="N19" r:id="rId30" xr:uid="{24B3B61D-0D99-453D-8A67-853C117278F7}"/>
    <hyperlink ref="I35" r:id="rId31" xr:uid="{20515E27-F353-4BB6-A9DB-4CD01FB11226}"/>
    <hyperlink ref="B20" r:id="rId32" xr:uid="{0B5A92E9-3AF8-4F5F-AC04-0F15EC948699}"/>
    <hyperlink ref="N20" r:id="rId33" xr:uid="{830856F3-9567-4750-BC5A-8390B36A3C61}"/>
    <hyperlink ref="N32" r:id="rId34" xr:uid="{1C8F2FF3-00FA-4AB1-AB86-94426E5F42FF}"/>
    <hyperlink ref="B21" r:id="rId35" xr:uid="{382FF638-596F-4DFA-BACB-ABF35A1FFC8B}"/>
    <hyperlink ref="N21" r:id="rId36" xr:uid="{09FC4F15-AFFE-477C-B137-73C3CD959816}"/>
    <hyperlink ref="N33" r:id="rId37" xr:uid="{3CC9EFC9-8E0F-4205-AB82-BAB5DC8E744C}"/>
    <hyperlink ref="B22" r:id="rId38" xr:uid="{2A58DC44-F60C-4F4C-9871-706B0F606FAF}"/>
    <hyperlink ref="N22" r:id="rId39" xr:uid="{8A2881CA-D493-4FC9-BA10-46E475C73BBA}"/>
    <hyperlink ref="N34" r:id="rId40" xr:uid="{9EF446C3-9654-4E52-9080-384E9825249B}"/>
    <hyperlink ref="B23" r:id="rId41" xr:uid="{E012672F-C798-44B1-A3FF-3A91B8969FC3}"/>
    <hyperlink ref="N23" r:id="rId42" xr:uid="{E31311CB-C3D6-46FE-A657-65152500DC7C}"/>
    <hyperlink ref="B34" r:id="rId43" xr:uid="{356E119D-24E3-4F76-B2B0-6A56A7B222AD}"/>
    <hyperlink ref="B9" r:id="rId44" xr:uid="{EC643210-ABC1-4E7C-B110-80FA81DB1CC3}"/>
    <hyperlink ref="N9" r:id="rId45" xr:uid="{1BCB26E4-EC5D-4262-8599-185EB41F576A}"/>
    <hyperlink ref="P2" location="Indice!A1" display="(Voltar ao Índice)" xr:uid="{B804DD8A-849C-4EF4-BAF6-C3C752629266}"/>
  </hyperlinks>
  <printOptions horizontalCentered="1"/>
  <pageMargins left="0.27559055118110237" right="0.27559055118110237" top="0.6692913385826772" bottom="0.47244094488188981" header="0" footer="0"/>
  <pageSetup paperSize="9" scale="83" orientation="portrait" r:id="rId4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C6F5A-4656-4B45-8059-6D6B7A401606}">
  <sheetPr>
    <pageSetUpPr fitToPage="1"/>
  </sheetPr>
  <dimension ref="B1:Z23"/>
  <sheetViews>
    <sheetView showGridLines="0" workbookViewId="0">
      <selection activeCell="B1" sqref="B1:N1"/>
    </sheetView>
  </sheetViews>
  <sheetFormatPr defaultColWidth="8.85546875" defaultRowHeight="11.25" x14ac:dyDescent="0.2"/>
  <cols>
    <col min="1" max="1" width="6.7109375" style="79" customWidth="1"/>
    <col min="2" max="2" width="16.7109375" style="79" customWidth="1"/>
    <col min="3" max="13" width="8.42578125" style="79" customWidth="1"/>
    <col min="14" max="14" width="16.7109375" style="79" customWidth="1"/>
    <col min="15" max="15" width="6.7109375" style="79" customWidth="1"/>
    <col min="16" max="16" width="14.28515625" style="11" bestFit="1" customWidth="1"/>
    <col min="17" max="25" width="8.85546875" style="11"/>
    <col min="26" max="16384" width="8.85546875" style="79"/>
  </cols>
  <sheetData>
    <row r="1" spans="2:26" s="42" customFormat="1" ht="30" customHeight="1" x14ac:dyDescent="0.2">
      <c r="B1" s="441" t="s">
        <v>230</v>
      </c>
      <c r="C1" s="441"/>
      <c r="D1" s="441"/>
      <c r="E1" s="441"/>
      <c r="F1" s="441"/>
      <c r="G1" s="441"/>
      <c r="H1" s="441"/>
      <c r="I1" s="441"/>
      <c r="J1" s="441"/>
      <c r="K1" s="441"/>
      <c r="L1" s="441"/>
      <c r="M1" s="441"/>
      <c r="N1" s="441"/>
      <c r="P1" s="26"/>
      <c r="Q1" s="26"/>
      <c r="R1" s="26"/>
      <c r="S1" s="26"/>
      <c r="T1" s="26"/>
      <c r="U1" s="26"/>
      <c r="V1" s="26"/>
      <c r="W1" s="26"/>
      <c r="X1" s="26"/>
      <c r="Y1" s="26"/>
    </row>
    <row r="2" spans="2:26" s="42" customFormat="1" ht="30" customHeight="1" x14ac:dyDescent="0.2">
      <c r="B2" s="441" t="s">
        <v>231</v>
      </c>
      <c r="C2" s="441"/>
      <c r="D2" s="441"/>
      <c r="E2" s="441"/>
      <c r="F2" s="441"/>
      <c r="G2" s="441"/>
      <c r="H2" s="441"/>
      <c r="I2" s="441"/>
      <c r="J2" s="441"/>
      <c r="K2" s="441"/>
      <c r="L2" s="441"/>
      <c r="M2" s="441"/>
      <c r="N2" s="441"/>
      <c r="P2" s="25" t="s">
        <v>55</v>
      </c>
      <c r="Q2" s="26"/>
      <c r="R2" s="26"/>
      <c r="S2" s="26"/>
      <c r="T2" s="26"/>
      <c r="U2" s="26"/>
      <c r="V2" s="26"/>
      <c r="W2" s="26"/>
      <c r="X2" s="26"/>
      <c r="Y2" s="26"/>
    </row>
    <row r="3" spans="2:26" s="80" customFormat="1" ht="18" x14ac:dyDescent="0.15">
      <c r="B3" s="207" t="s">
        <v>24</v>
      </c>
      <c r="C3" s="185"/>
      <c r="D3" s="185"/>
      <c r="E3" s="185"/>
      <c r="F3" s="185"/>
      <c r="G3" s="185"/>
      <c r="H3" s="185"/>
      <c r="N3" s="186" t="s">
        <v>232</v>
      </c>
      <c r="P3" s="48"/>
      <c r="Q3" s="48"/>
      <c r="R3" s="48"/>
      <c r="S3" s="48"/>
      <c r="T3" s="48"/>
      <c r="U3" s="48"/>
      <c r="V3" s="48"/>
      <c r="W3" s="48"/>
      <c r="X3" s="48"/>
      <c r="Y3" s="48"/>
    </row>
    <row r="4" spans="2:26" ht="30" customHeight="1" x14ac:dyDescent="0.2">
      <c r="B4" s="187"/>
      <c r="C4" s="208">
        <v>2010</v>
      </c>
      <c r="D4" s="208">
        <v>2011</v>
      </c>
      <c r="E4" s="208">
        <v>2012</v>
      </c>
      <c r="F4" s="208">
        <v>2013</v>
      </c>
      <c r="G4" s="208">
        <v>2014</v>
      </c>
      <c r="H4" s="208">
        <v>2015</v>
      </c>
      <c r="I4" s="208">
        <v>2016</v>
      </c>
      <c r="J4" s="209">
        <v>2017</v>
      </c>
      <c r="K4" s="210">
        <v>2018</v>
      </c>
      <c r="L4" s="209">
        <v>2019</v>
      </c>
      <c r="M4" s="209" t="s">
        <v>78</v>
      </c>
      <c r="N4" s="40"/>
    </row>
    <row r="5" spans="2:26" ht="15" customHeight="1" x14ac:dyDescent="0.2">
      <c r="B5" s="191" t="s">
        <v>70</v>
      </c>
      <c r="C5" s="211">
        <v>11804883</v>
      </c>
      <c r="D5" s="211">
        <v>11756562</v>
      </c>
      <c r="E5" s="211">
        <v>11321137</v>
      </c>
      <c r="F5" s="211">
        <v>11517067</v>
      </c>
      <c r="G5" s="211">
        <v>10982538</v>
      </c>
      <c r="H5" s="211">
        <v>11360526</v>
      </c>
      <c r="I5" s="211">
        <v>11432958</v>
      </c>
      <c r="J5" s="211">
        <v>11731476</v>
      </c>
      <c r="K5" s="211">
        <v>12343162</v>
      </c>
      <c r="L5" s="211">
        <v>12939157</v>
      </c>
      <c r="M5" s="211">
        <v>13204648</v>
      </c>
      <c r="N5" s="191" t="s">
        <v>70</v>
      </c>
      <c r="O5" s="212"/>
      <c r="P5" s="77"/>
      <c r="Q5" s="77"/>
      <c r="R5" s="77"/>
      <c r="S5" s="77"/>
      <c r="T5" s="77"/>
      <c r="U5" s="77"/>
      <c r="V5" s="77"/>
      <c r="W5" s="77"/>
      <c r="X5" s="77"/>
      <c r="Y5" s="77"/>
      <c r="Z5" s="77"/>
    </row>
    <row r="6" spans="2:26" ht="27.75" customHeight="1" x14ac:dyDescent="0.2">
      <c r="B6" s="200" t="s">
        <v>142</v>
      </c>
      <c r="C6" s="211">
        <v>9983741</v>
      </c>
      <c r="D6" s="211">
        <v>9908538</v>
      </c>
      <c r="E6" s="211">
        <v>9488716</v>
      </c>
      <c r="F6" s="211">
        <v>10144336</v>
      </c>
      <c r="G6" s="211">
        <v>10011431</v>
      </c>
      <c r="H6" s="211">
        <v>10357075</v>
      </c>
      <c r="I6" s="211">
        <v>10690352</v>
      </c>
      <c r="J6" s="211">
        <v>11065005</v>
      </c>
      <c r="K6" s="211">
        <v>11547502</v>
      </c>
      <c r="L6" s="211">
        <v>11949999</v>
      </c>
      <c r="M6" s="211">
        <v>12328134</v>
      </c>
      <c r="N6" s="200" t="s">
        <v>233</v>
      </c>
      <c r="O6" s="212"/>
    </row>
    <row r="7" spans="2:26" ht="37.5" customHeight="1" x14ac:dyDescent="0.2">
      <c r="B7" s="213" t="s">
        <v>234</v>
      </c>
      <c r="C7" s="214">
        <v>1235298</v>
      </c>
      <c r="D7" s="214">
        <v>1206990</v>
      </c>
      <c r="E7" s="214">
        <v>1268493</v>
      </c>
      <c r="F7" s="214">
        <v>1498043</v>
      </c>
      <c r="G7" s="214">
        <v>1389375</v>
      </c>
      <c r="H7" s="214">
        <v>1463358</v>
      </c>
      <c r="I7" s="214">
        <v>1477918</v>
      </c>
      <c r="J7" s="214">
        <v>1426619</v>
      </c>
      <c r="K7" s="214">
        <v>1541170</v>
      </c>
      <c r="L7" s="214">
        <v>1665090</v>
      </c>
      <c r="M7" s="214">
        <v>1601054</v>
      </c>
      <c r="N7" s="213" t="s">
        <v>235</v>
      </c>
      <c r="O7" s="212"/>
    </row>
    <row r="8" spans="2:26" ht="37.5" customHeight="1" x14ac:dyDescent="0.2">
      <c r="B8" s="213" t="s">
        <v>236</v>
      </c>
      <c r="C8" s="214">
        <v>2384716</v>
      </c>
      <c r="D8" s="214">
        <v>2490696</v>
      </c>
      <c r="E8" s="214">
        <v>2293800</v>
      </c>
      <c r="F8" s="214">
        <v>2495210</v>
      </c>
      <c r="G8" s="214">
        <v>2847184</v>
      </c>
      <c r="H8" s="214">
        <v>3030142</v>
      </c>
      <c r="I8" s="214">
        <v>3144954</v>
      </c>
      <c r="J8" s="214">
        <v>3307129</v>
      </c>
      <c r="K8" s="214">
        <v>3598752</v>
      </c>
      <c r="L8" s="214">
        <v>3741439</v>
      </c>
      <c r="M8" s="214">
        <v>3496755</v>
      </c>
      <c r="N8" s="213" t="s">
        <v>237</v>
      </c>
      <c r="O8" s="212"/>
    </row>
    <row r="9" spans="2:26" ht="27.75" customHeight="1" x14ac:dyDescent="0.2">
      <c r="B9" s="213" t="s">
        <v>238</v>
      </c>
      <c r="C9" s="214">
        <v>736473</v>
      </c>
      <c r="D9" s="214">
        <v>694402</v>
      </c>
      <c r="E9" s="214">
        <v>639163</v>
      </c>
      <c r="F9" s="214">
        <v>758131</v>
      </c>
      <c r="G9" s="214">
        <v>631749</v>
      </c>
      <c r="H9" s="214">
        <v>609649</v>
      </c>
      <c r="I9" s="214">
        <v>618581</v>
      </c>
      <c r="J9" s="214">
        <v>628046</v>
      </c>
      <c r="K9" s="214">
        <v>630793</v>
      </c>
      <c r="L9" s="214">
        <v>649866</v>
      </c>
      <c r="M9" s="214">
        <v>699378</v>
      </c>
      <c r="N9" s="213" t="s">
        <v>239</v>
      </c>
      <c r="O9" s="212"/>
    </row>
    <row r="10" spans="2:26" ht="15" customHeight="1" x14ac:dyDescent="0.2">
      <c r="B10" s="213" t="s">
        <v>31</v>
      </c>
      <c r="C10" s="214">
        <v>2024698</v>
      </c>
      <c r="D10" s="214">
        <v>1877082</v>
      </c>
      <c r="E10" s="214">
        <v>1784279</v>
      </c>
      <c r="F10" s="214">
        <v>1739542</v>
      </c>
      <c r="G10" s="214">
        <v>1673603</v>
      </c>
      <c r="H10" s="214">
        <v>1841252</v>
      </c>
      <c r="I10" s="214">
        <v>1893413</v>
      </c>
      <c r="J10" s="214">
        <v>1867312</v>
      </c>
      <c r="K10" s="214">
        <v>1989315</v>
      </c>
      <c r="L10" s="214">
        <v>2107011</v>
      </c>
      <c r="M10" s="214">
        <v>2136990</v>
      </c>
      <c r="N10" s="213" t="s">
        <v>33</v>
      </c>
      <c r="O10" s="212"/>
    </row>
    <row r="11" spans="2:26" ht="27.75" customHeight="1" x14ac:dyDescent="0.2">
      <c r="B11" s="213" t="s">
        <v>240</v>
      </c>
      <c r="C11" s="214">
        <v>3602556</v>
      </c>
      <c r="D11" s="214">
        <v>3639368</v>
      </c>
      <c r="E11" s="214">
        <v>3502981</v>
      </c>
      <c r="F11" s="214">
        <v>3653410</v>
      </c>
      <c r="G11" s="214">
        <v>3469520</v>
      </c>
      <c r="H11" s="214">
        <v>3412674</v>
      </c>
      <c r="I11" s="214">
        <v>3555486</v>
      </c>
      <c r="J11" s="214">
        <v>3835899</v>
      </c>
      <c r="K11" s="214">
        <v>3787472</v>
      </c>
      <c r="L11" s="214">
        <v>3786593</v>
      </c>
      <c r="M11" s="214">
        <v>4393957</v>
      </c>
      <c r="N11" s="213" t="s">
        <v>241</v>
      </c>
      <c r="O11" s="212"/>
    </row>
    <row r="12" spans="2:26" ht="27.75" customHeight="1" x14ac:dyDescent="0.2">
      <c r="B12" s="215" t="s">
        <v>143</v>
      </c>
      <c r="C12" s="216">
        <v>1821142</v>
      </c>
      <c r="D12" s="216">
        <v>1848024</v>
      </c>
      <c r="E12" s="216">
        <v>1832421</v>
      </c>
      <c r="F12" s="216">
        <v>1372731</v>
      </c>
      <c r="G12" s="216">
        <v>971107</v>
      </c>
      <c r="H12" s="216">
        <v>1003451</v>
      </c>
      <c r="I12" s="216">
        <v>742606</v>
      </c>
      <c r="J12" s="216">
        <v>666471</v>
      </c>
      <c r="K12" s="216">
        <v>795660</v>
      </c>
      <c r="L12" s="216">
        <v>989158</v>
      </c>
      <c r="M12" s="216">
        <v>876514</v>
      </c>
      <c r="N12" s="215" t="s">
        <v>242</v>
      </c>
      <c r="O12" s="212"/>
    </row>
    <row r="13" spans="2:26" ht="6" customHeight="1" x14ac:dyDescent="0.2">
      <c r="B13" s="200"/>
      <c r="C13" s="217"/>
      <c r="D13" s="217"/>
      <c r="E13" s="217"/>
      <c r="F13" s="217"/>
      <c r="G13" s="217"/>
      <c r="H13" s="217"/>
      <c r="I13" s="217"/>
      <c r="J13" s="217"/>
      <c r="K13" s="217"/>
      <c r="L13" s="217"/>
      <c r="M13" s="217"/>
      <c r="N13" s="200"/>
      <c r="O13" s="212"/>
    </row>
    <row r="14" spans="2:26" s="80" customFormat="1" ht="12" customHeight="1" x14ac:dyDescent="0.15">
      <c r="B14" s="443" t="s">
        <v>2</v>
      </c>
      <c r="C14" s="443"/>
      <c r="D14" s="443"/>
      <c r="E14" s="443"/>
      <c r="F14" s="443"/>
      <c r="G14" s="443"/>
      <c r="H14" s="443"/>
      <c r="I14" s="443"/>
      <c r="J14" s="443"/>
      <c r="K14" s="443"/>
      <c r="L14" s="443"/>
      <c r="M14" s="443"/>
      <c r="N14" s="443"/>
      <c r="O14" s="218"/>
      <c r="P14" s="48"/>
      <c r="Q14" s="48"/>
      <c r="R14" s="48"/>
      <c r="S14" s="48"/>
      <c r="T14" s="48"/>
      <c r="U14" s="48"/>
      <c r="V14" s="48"/>
      <c r="W14" s="48"/>
      <c r="X14" s="48"/>
      <c r="Y14" s="48"/>
    </row>
    <row r="15" spans="2:26" s="80" customFormat="1" ht="12" customHeight="1" x14ac:dyDescent="0.15">
      <c r="B15" s="440" t="s">
        <v>211</v>
      </c>
      <c r="C15" s="440"/>
      <c r="D15" s="440"/>
      <c r="E15" s="440"/>
      <c r="F15" s="440"/>
      <c r="G15" s="440"/>
      <c r="H15" s="440"/>
      <c r="I15" s="440"/>
      <c r="J15" s="440"/>
      <c r="K15" s="440"/>
      <c r="L15" s="440"/>
      <c r="M15" s="440"/>
      <c r="N15" s="440"/>
      <c r="P15" s="48"/>
      <c r="Q15" s="48"/>
      <c r="R15" s="48"/>
      <c r="S15" s="48"/>
      <c r="T15" s="48"/>
      <c r="U15" s="48"/>
      <c r="V15" s="48"/>
      <c r="W15" s="48"/>
      <c r="X15" s="48"/>
      <c r="Y15" s="48"/>
    </row>
    <row r="16" spans="2:26" s="80" customFormat="1" ht="12" customHeight="1" x14ac:dyDescent="0.15">
      <c r="B16" s="440" t="s">
        <v>212</v>
      </c>
      <c r="C16" s="440"/>
      <c r="D16" s="440"/>
      <c r="E16" s="440"/>
      <c r="F16" s="440"/>
      <c r="G16" s="440"/>
      <c r="H16" s="440"/>
      <c r="I16" s="440"/>
      <c r="J16" s="440"/>
      <c r="K16" s="440"/>
      <c r="L16" s="440"/>
      <c r="M16" s="440"/>
      <c r="N16" s="440"/>
      <c r="P16" s="48"/>
      <c r="Q16" s="48"/>
      <c r="R16" s="48"/>
      <c r="S16" s="48"/>
      <c r="T16" s="48"/>
      <c r="U16" s="48"/>
      <c r="V16" s="48"/>
      <c r="W16" s="48"/>
      <c r="X16" s="48"/>
      <c r="Y16" s="48"/>
    </row>
    <row r="17" spans="2:25" s="80" customFormat="1" ht="12" customHeight="1" x14ac:dyDescent="0.15">
      <c r="B17" s="443" t="s">
        <v>243</v>
      </c>
      <c r="C17" s="443"/>
      <c r="D17" s="443"/>
      <c r="E17" s="443"/>
      <c r="F17" s="443"/>
      <c r="G17" s="443"/>
      <c r="H17" s="443"/>
      <c r="I17" s="443"/>
      <c r="J17" s="443"/>
      <c r="K17" s="443"/>
      <c r="L17" s="443"/>
      <c r="M17" s="443"/>
      <c r="N17" s="443"/>
      <c r="P17" s="48"/>
      <c r="Q17" s="48"/>
      <c r="R17" s="48"/>
      <c r="S17" s="48"/>
      <c r="T17" s="48"/>
      <c r="U17" s="48"/>
      <c r="V17" s="48"/>
      <c r="W17" s="48"/>
      <c r="X17" s="48"/>
      <c r="Y17" s="48"/>
    </row>
    <row r="18" spans="2:25" s="80" customFormat="1" ht="12" customHeight="1" x14ac:dyDescent="0.15">
      <c r="B18" s="443" t="s">
        <v>244</v>
      </c>
      <c r="C18" s="440"/>
      <c r="D18" s="440"/>
      <c r="E18" s="440"/>
      <c r="F18" s="440"/>
      <c r="G18" s="440"/>
      <c r="H18" s="440"/>
      <c r="I18" s="440"/>
      <c r="J18" s="440"/>
      <c r="K18" s="440"/>
      <c r="L18" s="440"/>
      <c r="M18" s="440"/>
      <c r="N18" s="440"/>
      <c r="P18" s="48"/>
      <c r="Q18" s="48"/>
      <c r="R18" s="48"/>
      <c r="S18" s="48"/>
      <c r="T18" s="48"/>
      <c r="U18" s="48"/>
      <c r="V18" s="48"/>
      <c r="W18" s="48"/>
      <c r="X18" s="48"/>
      <c r="Y18" s="48"/>
    </row>
    <row r="19" spans="2:25" ht="6" customHeight="1" x14ac:dyDescent="0.2"/>
    <row r="20" spans="2:25" ht="12" customHeight="1" x14ac:dyDescent="0.2">
      <c r="B20" s="401" t="s">
        <v>16</v>
      </c>
      <c r="C20" s="401"/>
      <c r="D20" s="401"/>
      <c r="E20" s="401"/>
      <c r="F20" s="401"/>
      <c r="J20" s="205"/>
      <c r="K20" s="205"/>
      <c r="L20" s="205"/>
      <c r="M20" s="205"/>
      <c r="N20" s="205"/>
      <c r="P20" s="79"/>
      <c r="Q20" s="79"/>
      <c r="R20" s="79"/>
      <c r="S20" s="79"/>
      <c r="T20" s="79"/>
      <c r="U20" s="79"/>
      <c r="V20" s="79"/>
      <c r="W20" s="79"/>
      <c r="X20" s="79"/>
      <c r="Y20" s="79"/>
    </row>
    <row r="21" spans="2:25" ht="12" customHeight="1" x14ac:dyDescent="0.2">
      <c r="B21" s="444" t="s">
        <v>245</v>
      </c>
      <c r="C21" s="444"/>
      <c r="D21" s="444"/>
      <c r="J21" s="205"/>
      <c r="K21" s="205"/>
      <c r="L21" s="205"/>
      <c r="M21" s="205"/>
      <c r="N21" s="205"/>
      <c r="P21" s="79"/>
      <c r="Q21" s="79"/>
      <c r="R21" s="79"/>
      <c r="S21" s="79"/>
      <c r="T21" s="79"/>
      <c r="U21" s="79"/>
      <c r="V21" s="79"/>
      <c r="W21" s="79"/>
      <c r="X21" s="79"/>
      <c r="Y21" s="79"/>
    </row>
    <row r="22" spans="2:25" ht="12" customHeight="1" x14ac:dyDescent="0.2">
      <c r="C22" s="219"/>
      <c r="D22" s="219"/>
      <c r="E22" s="219"/>
      <c r="F22" s="219"/>
      <c r="G22" s="219"/>
      <c r="H22" s="219"/>
      <c r="I22" s="219"/>
      <c r="J22" s="219"/>
      <c r="K22" s="219"/>
      <c r="L22" s="219"/>
      <c r="M22" s="219"/>
    </row>
    <row r="23" spans="2:25" x14ac:dyDescent="0.2">
      <c r="C23" s="219"/>
      <c r="D23" s="219"/>
      <c r="E23" s="219"/>
      <c r="F23" s="219"/>
      <c r="G23" s="219"/>
      <c r="H23" s="219"/>
      <c r="I23" s="219"/>
      <c r="J23" s="219"/>
      <c r="K23" s="219"/>
      <c r="L23" s="219"/>
      <c r="M23" s="219"/>
    </row>
  </sheetData>
  <mergeCells count="9">
    <mergeCell ref="B18:N18"/>
    <mergeCell ref="B20:F20"/>
    <mergeCell ref="B21:D21"/>
    <mergeCell ref="B1:N1"/>
    <mergeCell ref="B2:N2"/>
    <mergeCell ref="B14:N14"/>
    <mergeCell ref="B15:N15"/>
    <mergeCell ref="B16:N16"/>
    <mergeCell ref="B17:N17"/>
  </mergeCells>
  <conditionalFormatting sqref="C12:L13 C11:J11">
    <cfRule type="cellIs" dxfId="6" priority="2" stopIfTrue="1" operator="notEqual">
      <formula>#REF!</formula>
    </cfRule>
  </conditionalFormatting>
  <conditionalFormatting sqref="M12:M13">
    <cfRule type="cellIs" dxfId="5" priority="1" stopIfTrue="1" operator="notEqual">
      <formula>#REF!</formula>
    </cfRule>
  </conditionalFormatting>
  <hyperlinks>
    <hyperlink ref="B21" r:id="rId1" xr:uid="{56E80C59-337C-4A8D-831D-C34BAAD0E6B8}"/>
    <hyperlink ref="C4" r:id="rId2" display="http://www.ine.pt/xurl/ind/0010343" xr:uid="{7C1091EE-5DF4-47D6-AF8B-B1E2A1F86011}"/>
    <hyperlink ref="D4" r:id="rId3" display="http://www.ine.pt/xurl/ind/0010343" xr:uid="{96F4B569-2721-4BB1-A259-F5DF3D5669E4}"/>
    <hyperlink ref="E4" r:id="rId4" display="http://www.ine.pt/xurl/ind/0010343" xr:uid="{37538FF1-F14F-4B23-8B0C-6714B64D1849}"/>
    <hyperlink ref="F4" r:id="rId5" display="http://www.ine.pt/xurl/ind/0010343" xr:uid="{E0B932FE-86ED-4475-BD2C-596D07E96A03}"/>
    <hyperlink ref="G4" r:id="rId6" display="http://www.ine.pt/xurl/ind/0010343" xr:uid="{5437E7E6-E330-4E40-8106-DB472C3D7B1F}"/>
    <hyperlink ref="H4" r:id="rId7" display="http://www.ine.pt/xurl/ind/0010343" xr:uid="{43FE9FAD-61AA-42E8-8216-61D3F384A0BE}"/>
    <hyperlink ref="I4" r:id="rId8" display="http://www.ine.pt/xurl/ind/0010343" xr:uid="{E4317408-6A0D-451B-96CD-56B631925700}"/>
    <hyperlink ref="J4" r:id="rId9" display="http://www.ine.pt/xurl/ind/0010343" xr:uid="{96D69B8D-184F-4332-915E-21194FAF6D73}"/>
    <hyperlink ref="K4" r:id="rId10" display="2018" xr:uid="{7CF9FDFC-390F-4110-900A-A35C8F1EEC15}"/>
    <hyperlink ref="L4" r:id="rId11" display="2019 Po" xr:uid="{685D5DDA-3D70-46D8-AAD8-4A0B89510C9E}"/>
    <hyperlink ref="M4" r:id="rId12" display="2019 Po" xr:uid="{874D4067-D58D-460B-BBA0-41CF5B839112}"/>
    <hyperlink ref="P2" location="Indice!A1" display="(Voltar ao Índice)" xr:uid="{EACC91BB-6769-4D8F-9E9D-BDFEEED0B8C7}"/>
  </hyperlinks>
  <printOptions horizontalCentered="1"/>
  <pageMargins left="0.27559055118110237" right="0.27559055118110237" top="0.6692913385826772" bottom="0.47244094488188981" header="0" footer="0"/>
  <pageSetup paperSize="9" scale="79" orientation="portrait"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27</vt:i4>
      </vt:variant>
    </vt:vector>
  </HeadingPairs>
  <TitlesOfParts>
    <vt:vector size="57" baseType="lpstr">
      <vt:lpstr>Indice</vt:lpstr>
      <vt:lpstr>Contents</vt:lpstr>
      <vt:lpstr>Sinais Convencionais</vt:lpstr>
      <vt:lpstr>IV_01_01</vt:lpstr>
      <vt:lpstr>IV_01_02</vt:lpstr>
      <vt:lpstr>IV_01_03</vt:lpstr>
      <vt:lpstr>IV_01_04</vt:lpstr>
      <vt:lpstr>IV_01_05</vt:lpstr>
      <vt:lpstr>IV_01_06</vt:lpstr>
      <vt:lpstr>IV_01_07</vt:lpstr>
      <vt:lpstr>IV_01_08</vt:lpstr>
      <vt:lpstr>IV_02_01</vt:lpstr>
      <vt:lpstr>IV_02_02</vt:lpstr>
      <vt:lpstr>IV_02_03</vt:lpstr>
      <vt:lpstr>IV_03_01</vt:lpstr>
      <vt:lpstr>IV_03_01c</vt:lpstr>
      <vt:lpstr>IV_03_01cc</vt:lpstr>
      <vt:lpstr>IV_03_02</vt:lpstr>
      <vt:lpstr>IV_03_03</vt:lpstr>
      <vt:lpstr>IV_03_04</vt:lpstr>
      <vt:lpstr>IV_03_05</vt:lpstr>
      <vt:lpstr>IV_03_05c</vt:lpstr>
      <vt:lpstr>IV_03_05cc</vt:lpstr>
      <vt:lpstr>IV_03_06</vt:lpstr>
      <vt:lpstr>IV_03_07</vt:lpstr>
      <vt:lpstr>IV_03_07c</vt:lpstr>
      <vt:lpstr>IV_03_08</vt:lpstr>
      <vt:lpstr>IV_03_09</vt:lpstr>
      <vt:lpstr>IV_03_09c</vt:lpstr>
      <vt:lpstr>IV_03_10</vt:lpstr>
      <vt:lpstr>IV_01_01!Print_Area</vt:lpstr>
      <vt:lpstr>IV_01_02!Print_Area</vt:lpstr>
      <vt:lpstr>IV_01_03!Print_Area</vt:lpstr>
      <vt:lpstr>IV_01_04!Print_Area</vt:lpstr>
      <vt:lpstr>IV_01_05!Print_Area</vt:lpstr>
      <vt:lpstr>IV_01_06!Print_Area</vt:lpstr>
      <vt:lpstr>IV_01_07!Print_Area</vt:lpstr>
      <vt:lpstr>IV_01_08!Print_Area</vt:lpstr>
      <vt:lpstr>IV_02_01!Print_Area</vt:lpstr>
      <vt:lpstr>IV_02_02!Print_Area</vt:lpstr>
      <vt:lpstr>IV_02_03!Print_Area</vt:lpstr>
      <vt:lpstr>IV_03_01!Print_Area</vt:lpstr>
      <vt:lpstr>IV_03_01c!Print_Area</vt:lpstr>
      <vt:lpstr>IV_03_01cc!Print_Area</vt:lpstr>
      <vt:lpstr>IV_03_02!Print_Area</vt:lpstr>
      <vt:lpstr>IV_03_03!Print_Area</vt:lpstr>
      <vt:lpstr>IV_03_04!Print_Area</vt:lpstr>
      <vt:lpstr>IV_03_05!Print_Area</vt:lpstr>
      <vt:lpstr>IV_03_05c!Print_Area</vt:lpstr>
      <vt:lpstr>IV_03_05cc!Print_Area</vt:lpstr>
      <vt:lpstr>IV_03_06!Print_Area</vt:lpstr>
      <vt:lpstr>IV_03_07!Print_Area</vt:lpstr>
      <vt:lpstr>IV_03_07c!Print_Area</vt:lpstr>
      <vt:lpstr>IV_03_08!Print_Area</vt:lpstr>
      <vt:lpstr>IV_03_09!Print_Area</vt:lpstr>
      <vt:lpstr>IV_03_09c!Print_Area</vt:lpstr>
      <vt:lpstr>IV_03_10!Print_Area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Vera Sá</dc:creator>
  <cp:lastModifiedBy>Olga Mendes</cp:lastModifiedBy>
  <cp:lastPrinted>2021-12-31T01:38:58Z</cp:lastPrinted>
  <dcterms:created xsi:type="dcterms:W3CDTF">1996-10-14T23:33:28Z</dcterms:created>
  <dcterms:modified xsi:type="dcterms:W3CDTF">2022-01-04T15:27:26Z</dcterms:modified>
</cp:coreProperties>
</file>